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ZWeb\cff.org Content\Research\Researcher Resources\Awards and Grants\Research Awards\Reporting Forms for CF Foundation Grants and Awards\October 2021 reporting forms\"/>
    </mc:Choice>
  </mc:AlternateContent>
  <xr:revisionPtr revIDLastSave="0" documentId="8_{F5978E7D-0733-4C10-8E81-78207E1EAFF2}" xr6:coauthVersionLast="47" xr6:coauthVersionMax="47" xr10:uidLastSave="{00000000-0000-0000-0000-000000000000}"/>
  <bookViews>
    <workbookView xWindow="-108" yWindow="-108" windowWidth="23256" windowHeight="12576" activeTab="1" xr2:uid="{00000000-000D-0000-FFFF-FFFF00000000}"/>
  </bookViews>
  <sheets>
    <sheet name="Report of Expenditures" sheetId="4" r:id="rId1"/>
    <sheet name="Example" sheetId="5" r:id="rId2"/>
  </sheets>
  <definedNames>
    <definedName name="_xlnm.Print_Area" localSheetId="0">'Report of Expenditures'!$A$1:$H$115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7" i="5" l="1"/>
  <c r="H69" i="5"/>
  <c r="H61" i="5"/>
  <c r="H55" i="5"/>
  <c r="H47" i="5"/>
  <c r="H35" i="5"/>
  <c r="H38" i="5" s="1"/>
  <c r="H32" i="5"/>
  <c r="H77" i="4" l="1"/>
  <c r="B90" i="4"/>
  <c r="B91" i="4"/>
  <c r="H69" i="4"/>
  <c r="H61" i="4"/>
  <c r="H55" i="4"/>
  <c r="H47" i="4"/>
  <c r="H38" i="4"/>
  <c r="H32" i="4"/>
  <c r="B91" i="5" l="1"/>
  <c r="B90" i="5" l="1"/>
  <c r="E21" i="5"/>
  <c r="G21" i="5" s="1"/>
  <c r="E20" i="5"/>
  <c r="G20" i="5" s="1"/>
  <c r="H20" i="5" s="1"/>
  <c r="E19" i="5"/>
  <c r="G19" i="5" s="1"/>
  <c r="E18" i="5"/>
  <c r="G18" i="5" s="1"/>
  <c r="E17" i="5"/>
  <c r="E16" i="5"/>
  <c r="E15" i="5"/>
  <c r="G15" i="5" s="1"/>
  <c r="H15" i="5" s="1"/>
  <c r="H8" i="5"/>
  <c r="H10" i="5" s="1"/>
  <c r="H16" i="5" l="1"/>
  <c r="G17" i="5"/>
  <c r="H17" i="5" s="1"/>
  <c r="G16" i="5"/>
  <c r="H21" i="5"/>
  <c r="H18" i="5"/>
  <c r="H19" i="5"/>
  <c r="H22" i="5" l="1"/>
  <c r="H8" i="4"/>
  <c r="H79" i="5" l="1"/>
  <c r="H82" i="5" s="1"/>
  <c r="H83" i="5" s="1"/>
  <c r="B92" i="5" s="1"/>
  <c r="E21" i="4"/>
  <c r="G21" i="4" s="1"/>
  <c r="H21" i="4" s="1"/>
  <c r="E20" i="4"/>
  <c r="G20" i="4" s="1"/>
  <c r="H20" i="4" s="1"/>
  <c r="E19" i="4"/>
  <c r="E18" i="4"/>
  <c r="E17" i="4"/>
  <c r="G17" i="4" s="1"/>
  <c r="H17" i="4" s="1"/>
  <c r="E16" i="4"/>
  <c r="G16" i="4" s="1"/>
  <c r="H16" i="4" s="1"/>
  <c r="E15" i="4"/>
  <c r="H10" i="4"/>
  <c r="G15" i="4" l="1"/>
  <c r="H15" i="4" s="1"/>
  <c r="G19" i="4"/>
  <c r="H19" i="4" s="1"/>
  <c r="G18" i="4"/>
  <c r="H18" i="4" s="1"/>
  <c r="H22" i="4" l="1"/>
  <c r="H79" i="4" s="1"/>
  <c r="H82" i="4" s="1"/>
  <c r="H83" i="4" s="1"/>
  <c r="B92" i="4" l="1"/>
</calcChain>
</file>

<file path=xl/sharedStrings.xml><?xml version="1.0" encoding="utf-8"?>
<sst xmlns="http://schemas.openxmlformats.org/spreadsheetml/2006/main" count="268" uniqueCount="128">
  <si>
    <t>CFF Award Number:</t>
  </si>
  <si>
    <t>See Award Letter</t>
  </si>
  <si>
    <t>Report Date:</t>
  </si>
  <si>
    <t>Principal Investigator:</t>
  </si>
  <si>
    <t>Institution Name:</t>
  </si>
  <si>
    <t>Legal Name of Institution (See W-9)</t>
  </si>
  <si>
    <t>Award Amount:</t>
  </si>
  <si>
    <t>From:</t>
  </si>
  <si>
    <t>To:</t>
  </si>
  <si>
    <t>Project Role</t>
  </si>
  <si>
    <t>% effort</t>
  </si>
  <si>
    <t>Salary Requested</t>
  </si>
  <si>
    <t>Fringe Benefits Rate</t>
  </si>
  <si>
    <t>Fringe Benefits</t>
  </si>
  <si>
    <t xml:space="preserve">Amount </t>
  </si>
  <si>
    <t>PI</t>
  </si>
  <si>
    <t>Calculates automatically</t>
  </si>
  <si>
    <t>Position Title</t>
  </si>
  <si>
    <t>Meeting Name</t>
  </si>
  <si>
    <t>Location</t>
  </si>
  <si>
    <t>Charge Type</t>
  </si>
  <si>
    <t>Complete each column per individual</t>
  </si>
  <si>
    <t>Description</t>
  </si>
  <si>
    <t>Supplies</t>
  </si>
  <si>
    <t>Infection control supplies</t>
  </si>
  <si>
    <t>Quantity</t>
  </si>
  <si>
    <t>Minor Equipment</t>
  </si>
  <si>
    <r>
      <t>DIRECT EXPENSES (</t>
    </r>
    <r>
      <rPr>
        <b/>
        <i/>
        <sz val="9"/>
        <rFont val="Calibri"/>
        <family val="2"/>
        <scheme val="minor"/>
      </rPr>
      <t>Insert rows as needed.  Complete each column.)</t>
    </r>
  </si>
  <si>
    <t>Dates</t>
  </si>
  <si>
    <t/>
  </si>
  <si>
    <t>**If balance remaining, select one:</t>
  </si>
  <si>
    <t xml:space="preserve">    Carry-Over</t>
  </si>
  <si>
    <t xml:space="preserve">    Refund Check</t>
  </si>
  <si>
    <t xml:space="preserve">    Payment/Award Reduction</t>
  </si>
  <si>
    <t>Date:</t>
  </si>
  <si>
    <t>John Doe, MD</t>
  </si>
  <si>
    <t>Balance for carry-over:</t>
  </si>
  <si>
    <t>Reason for un-expended funds</t>
  </si>
  <si>
    <t>Proposed future use for un-expended funds</t>
  </si>
  <si>
    <t>Prepared by:</t>
  </si>
  <si>
    <t>Title:</t>
  </si>
  <si>
    <t>Email address:</t>
  </si>
  <si>
    <t>Financial Officer and Principal Investigator Signatures</t>
  </si>
  <si>
    <t>Name/Title:</t>
  </si>
  <si>
    <t>Research Coordinator</t>
  </si>
  <si>
    <t>Social Worker</t>
  </si>
  <si>
    <t>Respiratory Therapist</t>
  </si>
  <si>
    <t>lodging</t>
  </si>
  <si>
    <t>North American Cystic Fibrosis Conference</t>
  </si>
  <si>
    <t>Category</t>
  </si>
  <si>
    <t>Financial Officer Signature</t>
  </si>
  <si>
    <t>Principal Investigator Signature</t>
  </si>
  <si>
    <t>Educational</t>
  </si>
  <si>
    <t>General supplies</t>
  </si>
  <si>
    <t>transportation</t>
  </si>
  <si>
    <t>Phoenix, AZ</t>
  </si>
  <si>
    <t>10/8/15 - 10/10/15</t>
  </si>
  <si>
    <t>Request for Carry-Over Form</t>
  </si>
  <si>
    <t>John Doe</t>
  </si>
  <si>
    <t>Jane Doe</t>
  </si>
  <si>
    <t>Jackie Sample</t>
  </si>
  <si>
    <t>Chester Williams</t>
  </si>
  <si>
    <t>Dr. Doe</t>
  </si>
  <si>
    <t>CFF REPORT OF EXPENDITURES</t>
  </si>
  <si>
    <t>Mail a refund check (indicate award number) to:
Cystic Fibrosis Foundation
Grants and Contracts Office
4550 Montgomery Ave., Suite 1100-N
Bethesda, MD 20814</t>
  </si>
  <si>
    <t>Institutional Base Salary/Stipend*</t>
  </si>
  <si>
    <t>Complete the form on page 2.</t>
  </si>
  <si>
    <r>
      <t xml:space="preserve">Certification Statement:  </t>
    </r>
    <r>
      <rPr>
        <sz val="9"/>
        <rFont val="Calibri"/>
        <family val="2"/>
        <scheme val="minor"/>
      </rPr>
      <t xml:space="preserve">We, the undersigned, certify to the best of our knowledge and belief that this report is correct and complete and that all expenses are for the purposes set forth in the award documents.  </t>
    </r>
  </si>
  <si>
    <r>
      <t>All reports must be submitted electronically.</t>
    </r>
    <r>
      <rPr>
        <sz val="9"/>
        <rFont val="Calibri"/>
        <family val="2"/>
        <scheme val="minor"/>
      </rPr>
      <t xml:space="preserve">
E-mail the signed Report of Expenditures and Carry-Over Request (if applicable) as a PDF attachment to grants@cff.org.</t>
    </r>
  </si>
  <si>
    <t>(Refer to CFF Policies and Guidelines for requirements and allowable costs)</t>
  </si>
  <si>
    <t xml:space="preserve"> Subtotal:  </t>
  </si>
  <si>
    <t>Patient Research Costs</t>
  </si>
  <si>
    <t>Total Amount to be reported:</t>
  </si>
  <si>
    <r>
      <t xml:space="preserve">Salaries &amp; Benefits
</t>
    </r>
    <r>
      <rPr>
        <i/>
        <sz val="9"/>
        <rFont val="Calibri"/>
        <family val="2"/>
        <scheme val="minor"/>
      </rPr>
      <t>Name</t>
    </r>
  </si>
  <si>
    <r>
      <t xml:space="preserve">Carry-over from previous year </t>
    </r>
    <r>
      <rPr>
        <b/>
        <i/>
        <sz val="9"/>
        <rFont val="Calibri"/>
        <family val="2"/>
        <scheme val="minor"/>
      </rPr>
      <t>(required to report if approved)</t>
    </r>
    <r>
      <rPr>
        <b/>
        <sz val="9"/>
        <rFont val="Calibri"/>
        <family val="2"/>
        <scheme val="minor"/>
      </rPr>
      <t>:</t>
    </r>
  </si>
  <si>
    <r>
      <t xml:space="preserve">Travel
</t>
    </r>
    <r>
      <rPr>
        <i/>
        <sz val="9"/>
        <rFont val="Calibri"/>
        <family val="2"/>
        <scheme val="minor"/>
      </rPr>
      <t>Name</t>
    </r>
  </si>
  <si>
    <t>TOTAL DIRECT EXPENSES</t>
  </si>
  <si>
    <t>TOTAL EXPENDITURES</t>
  </si>
  <si>
    <t>BALANCE**</t>
  </si>
  <si>
    <t xml:space="preserve">Subtotal:  </t>
  </si>
  <si>
    <t>Subtotal:</t>
  </si>
  <si>
    <t xml:space="preserve"> Subtotal:</t>
  </si>
  <si>
    <t>Award Period:</t>
  </si>
  <si>
    <t>Auotmatically pulls from cell B4</t>
  </si>
  <si>
    <t>Enter carry-over amount approved from previious year</t>
  </si>
  <si>
    <t>You may over-ride cells if requesting less than automatically calculated</t>
  </si>
  <si>
    <t>Charge type may be grouped per person. For xample, include all transportation costs (taxi, train, etc.) in one line item.</t>
  </si>
  <si>
    <t>Each person in this section should also be listed in the personnel above in Salary &amp; Benefits (i.e., working on the project)</t>
  </si>
  <si>
    <t>Subcontractors</t>
  </si>
  <si>
    <t>Sam Contractor</t>
  </si>
  <si>
    <t>University of Maryland; subject screening and enrollment; $1,400 per subject x 6 subjects</t>
  </si>
  <si>
    <t>Provide as much detail as possible</t>
  </si>
  <si>
    <t>Spirometer; Model CF2019; w/laptop attachment</t>
  </si>
  <si>
    <t>Research scans</t>
  </si>
  <si>
    <t>Chest MRI; $550/procedures x 8 patients</t>
  </si>
  <si>
    <t>NACFC Registration Fee - Dr. Doe</t>
  </si>
  <si>
    <t>NACFC Registration Fee - Jane Doe</t>
  </si>
  <si>
    <t>Two iPads @ $650 each</t>
  </si>
  <si>
    <t>Select at least one option for any residual balance</t>
  </si>
  <si>
    <t>See Award Letter for Award Period dates</t>
  </si>
  <si>
    <r>
      <t>DIRECT EXPENSES (</t>
    </r>
    <r>
      <rPr>
        <b/>
        <i/>
        <sz val="9"/>
        <color theme="1"/>
        <rFont val="Calibri"/>
        <family val="2"/>
        <scheme val="minor"/>
      </rPr>
      <t>Insert rows as needed.  Complete each column.)</t>
    </r>
  </si>
  <si>
    <r>
      <t xml:space="preserve">Salaries &amp; Benefits
</t>
    </r>
    <r>
      <rPr>
        <i/>
        <sz val="9"/>
        <color theme="1"/>
        <rFont val="Calibri"/>
        <family val="2"/>
        <scheme val="minor"/>
      </rPr>
      <t>Name</t>
    </r>
  </si>
  <si>
    <r>
      <t xml:space="preserve">Travel
</t>
    </r>
    <r>
      <rPr>
        <i/>
        <sz val="9"/>
        <color theme="1"/>
        <rFont val="Calibri"/>
        <family val="2"/>
        <scheme val="minor"/>
      </rPr>
      <t>Name</t>
    </r>
  </si>
  <si>
    <r>
      <t xml:space="preserve">Certification Statement:  </t>
    </r>
    <r>
      <rPr>
        <sz val="9"/>
        <color theme="1"/>
        <rFont val="Calibri"/>
        <family val="2"/>
        <scheme val="minor"/>
      </rPr>
      <t xml:space="preserve">We, the undersigned, certify to the best of our knowledge and belief that this report is correct and complete and that all expenses are for the purposes set forth in the award documents.  </t>
    </r>
  </si>
  <si>
    <r>
      <t>All reports must be submitted electronically.</t>
    </r>
    <r>
      <rPr>
        <sz val="9"/>
        <color theme="1"/>
        <rFont val="Calibri"/>
        <family val="2"/>
        <scheme val="minor"/>
      </rPr>
      <t xml:space="preserve">
E-mail the signed Report of Expenditures and Carry-Over Request (if applicable) as a PDF attachment to grants@cff.org.</t>
    </r>
  </si>
  <si>
    <r>
      <t>Consumable Supplies</t>
    </r>
    <r>
      <rPr>
        <sz val="9"/>
        <color theme="1"/>
        <rFont val="Calibri"/>
        <family val="2"/>
        <scheme val="minor"/>
      </rPr>
      <t xml:space="preserve"> </t>
    </r>
    <r>
      <rPr>
        <i/>
        <sz val="9"/>
        <color theme="1"/>
        <rFont val="Calibri"/>
        <family val="2"/>
        <scheme val="minor"/>
      </rPr>
      <t>(Itemize by category, e.g., general clinical, office, etc.)</t>
    </r>
  </si>
  <si>
    <r>
      <t>Major Equipment</t>
    </r>
    <r>
      <rPr>
        <sz val="9"/>
        <rFont val="Calibri"/>
        <family val="2"/>
        <scheme val="minor"/>
      </rPr>
      <t xml:space="preserve"> </t>
    </r>
    <r>
      <rPr>
        <i/>
        <sz val="9"/>
        <rFont val="Calibri"/>
        <family val="2"/>
        <scheme val="minor"/>
      </rPr>
      <t>(Must list items greater than $5,000 each) - Indirects are not allowable on equipment</t>
    </r>
  </si>
  <si>
    <r>
      <t>Consumable Supplies</t>
    </r>
    <r>
      <rPr>
        <sz val="9"/>
        <rFont val="Calibri"/>
        <family val="2"/>
        <scheme val="minor"/>
      </rPr>
      <t xml:space="preserve"> </t>
    </r>
    <r>
      <rPr>
        <i/>
        <sz val="9"/>
        <rFont val="Calibri"/>
        <family val="2"/>
        <scheme val="minor"/>
      </rPr>
      <t>(Itemize by category, e.g., general clinical, office, etc.)</t>
    </r>
  </si>
  <si>
    <t>Auto-fills from cell B3</t>
  </si>
  <si>
    <t>Calculates automatically.  Negative balances may not be carried forward.</t>
  </si>
  <si>
    <t>Justification is required for use of unexpended funds</t>
  </si>
  <si>
    <t>Required narrative</t>
  </si>
  <si>
    <t xml:space="preserve">CFF REPORT OF EXPENDITURES </t>
  </si>
  <si>
    <r>
      <t xml:space="preserve">Carry-over from previous year </t>
    </r>
    <r>
      <rPr>
        <b/>
        <i/>
        <sz val="9"/>
        <color theme="1"/>
        <rFont val="Calibri"/>
        <family val="2"/>
        <scheme val="minor"/>
      </rPr>
      <t>(</t>
    </r>
    <r>
      <rPr>
        <b/>
        <i/>
        <sz val="9"/>
        <color rgb="FFFF0000"/>
        <rFont val="Calibri"/>
        <family val="2"/>
        <scheme val="minor"/>
      </rPr>
      <t>required to report if approved</t>
    </r>
    <r>
      <rPr>
        <b/>
        <i/>
        <sz val="9"/>
        <color theme="1"/>
        <rFont val="Calibri"/>
        <family val="2"/>
        <scheme val="minor"/>
      </rPr>
      <t>)</t>
    </r>
    <r>
      <rPr>
        <b/>
        <sz val="9"/>
        <color theme="1"/>
        <rFont val="Calibri"/>
        <family val="2"/>
        <scheme val="minor"/>
      </rPr>
      <t>:</t>
    </r>
  </si>
  <si>
    <r>
      <t xml:space="preserve">Major Equipment </t>
    </r>
    <r>
      <rPr>
        <i/>
        <sz val="9"/>
        <color theme="1"/>
        <rFont val="Calibri"/>
        <family val="2"/>
        <scheme val="minor"/>
      </rPr>
      <t xml:space="preserve">(Must list </t>
    </r>
    <r>
      <rPr>
        <i/>
        <sz val="9"/>
        <color rgb="FFFF0000"/>
        <rFont val="Calibri"/>
        <family val="2"/>
        <scheme val="minor"/>
      </rPr>
      <t xml:space="preserve">single </t>
    </r>
    <r>
      <rPr>
        <i/>
        <sz val="9"/>
        <rFont val="Calibri"/>
        <family val="2"/>
        <scheme val="minor"/>
      </rPr>
      <t>items</t>
    </r>
    <r>
      <rPr>
        <i/>
        <sz val="9"/>
        <color theme="1"/>
        <rFont val="Calibri"/>
        <family val="2"/>
        <scheme val="minor"/>
      </rPr>
      <t xml:space="preserve"> greater than $5,000 each) - Indirects are not allowable on equipment</t>
    </r>
  </si>
  <si>
    <r>
      <t xml:space="preserve">Travel restrictions and limits are identified in Program Policies and Guidelines - </t>
    </r>
    <r>
      <rPr>
        <b/>
        <i/>
        <sz val="9"/>
        <color rgb="FFFF0000"/>
        <rFont val="Calibri"/>
        <family val="2"/>
        <scheme val="minor"/>
      </rPr>
      <t>excluding registration fees</t>
    </r>
  </si>
  <si>
    <r>
      <t xml:space="preserve">INDIRECT COSTS:  (If allowable. </t>
    </r>
    <r>
      <rPr>
        <b/>
        <i/>
        <sz val="9"/>
        <color theme="1"/>
        <rFont val="Calibri"/>
        <family val="2"/>
        <scheme val="minor"/>
      </rPr>
      <t xml:space="preserve"> Refer to the CFF Original RFA Policies and Guidelines</t>
    </r>
    <r>
      <rPr>
        <b/>
        <sz val="9"/>
        <color theme="1"/>
        <rFont val="Calibri"/>
        <family val="2"/>
        <scheme val="minor"/>
      </rPr>
      <t>)</t>
    </r>
  </si>
  <si>
    <t>$</t>
  </si>
  <si>
    <t>MODIFIED TOTAL DIRECT COST</t>
  </si>
  <si>
    <t>Start Date:</t>
  </si>
  <si>
    <t>End Date:</t>
  </si>
  <si>
    <t>Balance reduced from payment and/or award.</t>
  </si>
  <si>
    <r>
      <t>Other Expenses Indirects Allowed</t>
    </r>
    <r>
      <rPr>
        <sz val="9"/>
        <color theme="1"/>
        <rFont val="Calibri"/>
        <family val="2"/>
        <scheme val="minor"/>
      </rPr>
      <t xml:space="preserve"> </t>
    </r>
    <r>
      <rPr>
        <i/>
        <sz val="9"/>
        <color theme="1"/>
        <rFont val="Calibri"/>
        <family val="2"/>
        <scheme val="minor"/>
      </rPr>
      <t>(Itemize by category, refer to CFF Policies and Guidelines for requirements and allowable costs)</t>
    </r>
  </si>
  <si>
    <r>
      <t xml:space="preserve">Other Expenses Indirects Not-Allowed </t>
    </r>
    <r>
      <rPr>
        <sz val="9"/>
        <color theme="1"/>
        <rFont val="Calibri"/>
        <family val="2"/>
        <scheme val="minor"/>
      </rPr>
      <t>(Itemize by category, refer to CFF Policies and Guidelines for requirements and allowable costs)</t>
    </r>
  </si>
  <si>
    <r>
      <t>Other Expenses Indirects Allowed</t>
    </r>
    <r>
      <rPr>
        <sz val="9"/>
        <rFont val="Calibri"/>
        <family val="2"/>
        <scheme val="minor"/>
      </rPr>
      <t xml:space="preserve"> (Itemize by category, refer to CFF Policies and Guidelines for requirements and allowable costs)</t>
    </r>
  </si>
  <si>
    <r>
      <t>Other Expenses Indirects Not-Allowed</t>
    </r>
    <r>
      <rPr>
        <sz val="9"/>
        <rFont val="Calibri"/>
        <family val="2"/>
        <scheme val="minor"/>
      </rPr>
      <t xml:space="preserve"> (Itemize by category, refer to CFF Policies and Guidelines for requirements and allowable costs)</t>
    </r>
  </si>
  <si>
    <r>
      <t xml:space="preserve">INDIRECT COSTS:  (If allowable.  </t>
    </r>
    <r>
      <rPr>
        <b/>
        <i/>
        <sz val="9"/>
        <rFont val="Calibri"/>
        <family val="2"/>
        <scheme val="minor"/>
      </rPr>
      <t>Refer to the CFF Original RFA Policies and Guidelines</t>
    </r>
    <r>
      <rPr>
        <b/>
        <sz val="9"/>
        <rFont val="Calibri"/>
        <family val="2"/>
        <scheme val="minor"/>
      </rPr>
      <t>)</t>
    </r>
  </si>
  <si>
    <t>*Salaries are restricted to the Federal salary cap ($199,300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</si>
</sst>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_(&quot;$&quot;* #,##0_);_(&quot;$&quot;* \(#,##0\);_(&quot;$&quot;* &quot;-&quot;??_);_(@_)"/>
    <numFmt numFmtId="166" formatCode="&quot;$&quot;#,##0"/>
    <numFmt numFmtId="167" formatCode="_([$$-409]* #,##0.00_);_([$$-409]* \(#,##0.00\);_([$$-409]* &quot;-&quot;??_);_(@_)"/>
  </numFmts>
  <fonts count="28"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i/>
      <sz val="9"/>
      <name val="Calibri"/>
      <family val="2"/>
      <scheme val="minor"/>
    </font>
    <font>
      <i/>
      <sz val="9"/>
      <name val="Calibri"/>
      <family val="2"/>
      <scheme val="minor"/>
    </font>
    <font>
      <sz val="10"/>
      <name val="Calibri"/>
      <family val="2"/>
      <scheme val="minor"/>
    </font>
    <font>
      <b/>
      <sz val="11"/>
      <name val="Calibri"/>
      <family val="2"/>
      <scheme val="minor"/>
    </font>
    <font>
      <b/>
      <sz val="10"/>
      <name val="Calibri"/>
      <family val="2"/>
      <scheme val="minor"/>
    </font>
    <font>
      <b/>
      <sz val="12"/>
      <name val="Calibri"/>
      <family val="2"/>
      <scheme val="minor"/>
    </font>
    <font>
      <b/>
      <sz val="9"/>
      <color rgb="FFFF0000"/>
      <name val="Calibri"/>
      <family val="2"/>
      <scheme val="minor"/>
    </font>
    <font>
      <u/>
      <sz val="11"/>
      <color theme="10"/>
      <name val="Calibri"/>
      <family val="2"/>
      <scheme val="minor"/>
    </font>
    <font>
      <i/>
      <sz val="9"/>
      <color theme="1"/>
      <name val="Calibri"/>
      <family val="2"/>
      <scheme val="minor"/>
    </font>
    <font>
      <sz val="9"/>
      <color rgb="FF7030A0"/>
      <name val="Calibri"/>
      <family val="2"/>
      <scheme val="minor"/>
    </font>
    <font>
      <sz val="9"/>
      <color theme="7" tint="-0.49998474074526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10"/>
      <color rgb="FFFF0000"/>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9"/>
      <color theme="1"/>
      <name val="Calibri"/>
      <family val="2"/>
      <scheme val="minor"/>
    </font>
    <font>
      <u/>
      <sz val="11"/>
      <color theme="1"/>
      <name val="Calibri"/>
      <family val="2"/>
      <scheme val="minor"/>
    </font>
    <font>
      <b/>
      <i/>
      <sz val="9"/>
      <color rgb="FFFF0000"/>
      <name val="Calibri"/>
      <family val="2"/>
      <scheme val="minor"/>
    </font>
    <font>
      <i/>
      <sz val="9"/>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0F8FA"/>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thin">
        <color indexed="64"/>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theme="3" tint="-0.249977111117893"/>
      </left>
      <right/>
      <top style="thin">
        <color auto="1"/>
      </top>
      <bottom style="thin">
        <color theme="3" tint="-0.249977111117893"/>
      </bottom>
      <diagonal/>
    </border>
    <border>
      <left/>
      <right/>
      <top style="thin">
        <color auto="1"/>
      </top>
      <bottom style="thin">
        <color theme="3" tint="-0.249977111117893"/>
      </bottom>
      <diagonal/>
    </border>
    <border>
      <left/>
      <right style="thin">
        <color indexed="64"/>
      </right>
      <top style="thin">
        <color auto="1"/>
      </top>
      <bottom style="thin">
        <color theme="3" tint="-0.249977111117893"/>
      </bottom>
      <diagonal/>
    </border>
    <border>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theme="3" tint="-0.249977111117893"/>
      </left>
      <right style="thin">
        <color indexed="64"/>
      </right>
      <top style="thin">
        <color auto="1"/>
      </top>
      <bottom style="thin">
        <color theme="3" tint="-0.249977111117893"/>
      </bottom>
      <diagonal/>
    </border>
    <border>
      <left style="thin">
        <color indexed="64"/>
      </left>
      <right style="thin">
        <color theme="3" tint="-0.249977111117893"/>
      </right>
      <top style="thin">
        <color indexed="64"/>
      </top>
      <bottom/>
      <diagonal/>
    </border>
    <border>
      <left/>
      <right style="thin">
        <color theme="3" tint="-0.249977111117893"/>
      </right>
      <top style="thin">
        <color indexed="64"/>
      </top>
      <bottom/>
      <diagonal/>
    </border>
    <border>
      <left style="thin">
        <color indexed="64"/>
      </left>
      <right/>
      <top style="thin">
        <color indexed="64"/>
      </top>
      <bottom style="thin">
        <color theme="3" tint="-0.249977111117893"/>
      </bottom>
      <diagonal/>
    </border>
    <border>
      <left style="thin">
        <color theme="3" tint="-0.249977111117893"/>
      </left>
      <right style="thin">
        <color theme="3" tint="-0.249977111117893"/>
      </right>
      <top style="thin">
        <color indexed="64"/>
      </top>
      <bottom style="thin">
        <color theme="3" tint="-0.249977111117893"/>
      </bottom>
      <diagonal/>
    </border>
    <border>
      <left/>
      <right style="thin">
        <color theme="3" tint="-0.249977111117893"/>
      </right>
      <top style="thin">
        <color indexed="64"/>
      </top>
      <bottom style="thin">
        <color theme="3" tint="-0.249977111117893"/>
      </bottom>
      <diagonal/>
    </border>
    <border>
      <left style="thin">
        <color indexed="64"/>
      </left>
      <right style="thin">
        <color theme="3" tint="-0.249977111117893"/>
      </right>
      <top style="thin">
        <color theme="3" tint="-0.249977111117893"/>
      </top>
      <bottom style="thin">
        <color theme="3" tint="-0.249977111117893"/>
      </bottom>
      <diagonal/>
    </border>
    <border>
      <left style="thin">
        <color theme="3" tint="-0.249977111117893"/>
      </left>
      <right style="thin">
        <color indexed="64"/>
      </right>
      <top style="thin">
        <color theme="3" tint="-0.249977111117893"/>
      </top>
      <bottom style="thin">
        <color theme="3" tint="-0.249977111117893"/>
      </bottom>
      <diagonal/>
    </border>
    <border>
      <left style="thin">
        <color theme="3" tint="-0.249977111117893"/>
      </left>
      <right style="thin">
        <color indexed="64"/>
      </right>
      <top style="thin">
        <color theme="3" tint="-0.249977111117893"/>
      </top>
      <bottom/>
      <diagonal/>
    </border>
    <border>
      <left style="thin">
        <color indexed="64"/>
      </left>
      <right style="thin">
        <color theme="3" tint="-0.249977111117893"/>
      </right>
      <top style="thin">
        <color theme="3" tint="-0.249977111117893"/>
      </top>
      <bottom style="thin">
        <color indexed="64"/>
      </bottom>
      <diagonal/>
    </border>
    <border>
      <left style="thin">
        <color theme="3" tint="-0.249977111117893"/>
      </left>
      <right style="thin">
        <color theme="3" tint="-0.249977111117893"/>
      </right>
      <top style="thin">
        <color theme="3" tint="-0.249977111117893"/>
      </top>
      <bottom style="thin">
        <color indexed="64"/>
      </bottom>
      <diagonal/>
    </border>
    <border>
      <left style="thin">
        <color theme="3" tint="-0.249977111117893"/>
      </left>
      <right style="thin">
        <color indexed="64"/>
      </right>
      <top style="thin">
        <color theme="3" tint="-0.249977111117893"/>
      </top>
      <bottom style="thin">
        <color indexed="64"/>
      </bottom>
      <diagonal/>
    </border>
    <border>
      <left style="thin">
        <color theme="3" tint="-0.249977111117893"/>
      </left>
      <right/>
      <top style="thin">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auto="1"/>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thin">
        <color auto="1"/>
      </right>
      <top/>
      <bottom style="thin">
        <color auto="1"/>
      </bottom>
      <diagonal/>
    </border>
    <border>
      <left style="thin">
        <color auto="1"/>
      </left>
      <right style="medium">
        <color indexed="64"/>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cellStyleXfs>
  <cellXfs count="445">
    <xf numFmtId="0" fontId="0" fillId="0" borderId="0" xfId="0"/>
    <xf numFmtId="0" fontId="7" fillId="0" borderId="0" xfId="0" applyFont="1" applyProtection="1">
      <protection locked="0"/>
    </xf>
    <xf numFmtId="0" fontId="9" fillId="0" borderId="0" xfId="0" applyFont="1" applyAlignment="1" applyProtection="1">
      <alignment horizontal="center"/>
      <protection locked="0"/>
    </xf>
    <xf numFmtId="0" fontId="4" fillId="0" borderId="0" xfId="0" applyFont="1" applyFill="1" applyBorder="1" applyAlignment="1" applyProtection="1">
      <alignment horizontal="left"/>
      <protection locked="0"/>
    </xf>
    <xf numFmtId="0" fontId="3" fillId="0" borderId="0" xfId="3" applyFont="1" applyFill="1" applyBorder="1" applyAlignment="1" applyProtection="1">
      <alignment horizontal="left" vertical="center"/>
      <protection locked="0"/>
    </xf>
    <xf numFmtId="164" fontId="4" fillId="0" borderId="0" xfId="1"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5" fillId="0" borderId="0" xfId="3" applyFont="1" applyFill="1" applyBorder="1" applyAlignment="1" applyProtection="1">
      <alignment horizontal="right" vertical="center"/>
      <protection locked="0"/>
    </xf>
    <xf numFmtId="14" fontId="4" fillId="0" borderId="0" xfId="3" applyNumberFormat="1" applyFont="1" applyFill="1" applyBorder="1" applyAlignment="1" applyProtection="1">
      <alignment horizontal="center" vertical="center"/>
      <protection locked="0"/>
    </xf>
    <xf numFmtId="44" fontId="4" fillId="0" borderId="8" xfId="1" applyFont="1" applyFill="1" applyBorder="1" applyAlignment="1" applyProtection="1">
      <alignment horizontal="center" vertical="center"/>
      <protection locked="0"/>
    </xf>
    <xf numFmtId="44" fontId="4" fillId="0" borderId="36" xfId="3" applyNumberFormat="1" applyFont="1" applyFill="1" applyBorder="1" applyAlignment="1" applyProtection="1">
      <alignment horizontal="center" vertical="center"/>
      <protection locked="0"/>
    </xf>
    <xf numFmtId="0" fontId="3" fillId="0" borderId="0" xfId="3" applyFont="1" applyFill="1" applyBorder="1" applyAlignment="1" applyProtection="1">
      <alignment horizontal="right" vertical="center"/>
      <protection locked="0"/>
    </xf>
    <xf numFmtId="44" fontId="4" fillId="0" borderId="0" xfId="3" applyNumberFormat="1" applyFont="1" applyFill="1" applyBorder="1" applyAlignment="1" applyProtection="1">
      <alignment horizontal="center" vertical="center"/>
      <protection locked="0"/>
    </xf>
    <xf numFmtId="0" fontId="5" fillId="0" borderId="0" xfId="3" applyFont="1" applyAlignment="1" applyProtection="1">
      <alignment horizontal="left" vertical="center"/>
      <protection locked="0"/>
    </xf>
    <xf numFmtId="0" fontId="4" fillId="0" borderId="0" xfId="4" applyFont="1" applyFill="1" applyAlignment="1" applyProtection="1">
      <protection locked="0"/>
    </xf>
    <xf numFmtId="0" fontId="4" fillId="0" borderId="0" xfId="4" applyFont="1" applyFill="1" applyProtection="1">
      <protection locked="0"/>
    </xf>
    <xf numFmtId="44" fontId="3" fillId="0" borderId="0" xfId="4" applyNumberFormat="1" applyFont="1" applyFill="1" applyBorder="1" applyProtection="1">
      <protection locked="0"/>
    </xf>
    <xf numFmtId="0" fontId="4" fillId="0" borderId="0" xfId="0" applyFont="1" applyFill="1" applyBorder="1" applyProtection="1">
      <protection locked="0"/>
    </xf>
    <xf numFmtId="0" fontId="4" fillId="0" borderId="0" xfId="0" applyFont="1" applyProtection="1">
      <protection locked="0"/>
    </xf>
    <xf numFmtId="0" fontId="4" fillId="0" borderId="6" xfId="4" applyFont="1" applyFill="1" applyBorder="1" applyAlignment="1" applyProtection="1">
      <alignment horizontal="left" wrapText="1"/>
      <protection locked="0"/>
    </xf>
    <xf numFmtId="9" fontId="4" fillId="0" borderId="6" xfId="2" applyFont="1" applyFill="1" applyBorder="1" applyAlignment="1" applyProtection="1">
      <alignment horizontal="center" wrapText="1"/>
      <protection locked="0"/>
    </xf>
    <xf numFmtId="44" fontId="4" fillId="0" borderId="6" xfId="5" applyFont="1" applyFill="1" applyBorder="1" applyAlignment="1" applyProtection="1">
      <alignment horizontal="left" wrapText="1"/>
      <protection locked="0"/>
    </xf>
    <xf numFmtId="44" fontId="4" fillId="0" borderId="6" xfId="5" applyNumberFormat="1" applyFont="1" applyFill="1" applyBorder="1" applyAlignment="1" applyProtection="1">
      <alignment horizontal="left" wrapText="1"/>
      <protection locked="0"/>
    </xf>
    <xf numFmtId="44" fontId="4" fillId="0" borderId="6" xfId="4" applyNumberFormat="1" applyFont="1" applyFill="1" applyBorder="1" applyProtection="1">
      <protection locked="0"/>
    </xf>
    <xf numFmtId="0" fontId="4" fillId="0" borderId="50" xfId="4" applyFont="1" applyFill="1" applyBorder="1" applyAlignment="1" applyProtection="1">
      <alignment horizontal="left" wrapText="1"/>
      <protection locked="0"/>
    </xf>
    <xf numFmtId="0" fontId="4" fillId="0" borderId="21" xfId="4" applyFont="1" applyFill="1" applyBorder="1" applyAlignment="1" applyProtection="1">
      <alignment horizontal="left" wrapText="1"/>
      <protection locked="0"/>
    </xf>
    <xf numFmtId="14" fontId="4" fillId="0" borderId="21" xfId="4" applyNumberFormat="1" applyFont="1" applyFill="1" applyBorder="1" applyAlignment="1" applyProtection="1">
      <alignment horizontal="left" wrapText="1"/>
      <protection locked="0"/>
    </xf>
    <xf numFmtId="0" fontId="4" fillId="0" borderId="53" xfId="4" applyFont="1" applyFill="1" applyBorder="1" applyAlignment="1" applyProtection="1">
      <alignment horizontal="left" wrapText="1"/>
      <protection locked="0"/>
    </xf>
    <xf numFmtId="0" fontId="4" fillId="0" borderId="54" xfId="4" applyFont="1" applyFill="1" applyBorder="1" applyAlignment="1" applyProtection="1">
      <alignment horizontal="left" wrapText="1"/>
      <protection locked="0"/>
    </xf>
    <xf numFmtId="14" fontId="4" fillId="0" borderId="54" xfId="4" applyNumberFormat="1" applyFont="1" applyFill="1" applyBorder="1" applyAlignment="1" applyProtection="1">
      <alignment horizontal="left" wrapText="1"/>
      <protection locked="0"/>
    </xf>
    <xf numFmtId="0" fontId="4" fillId="0" borderId="25" xfId="4" applyFont="1" applyFill="1" applyBorder="1" applyAlignment="1" applyProtection="1">
      <alignment horizontal="center" wrapText="1"/>
      <protection locked="0"/>
    </xf>
    <xf numFmtId="0" fontId="3" fillId="0" borderId="0" xfId="4" quotePrefix="1" applyFont="1" applyFill="1" applyBorder="1" applyAlignment="1" applyProtection="1">
      <protection locked="0"/>
    </xf>
    <xf numFmtId="0" fontId="3" fillId="0" borderId="0" xfId="4" applyFont="1" applyFill="1" applyBorder="1" applyAlignment="1" applyProtection="1">
      <protection locked="0"/>
    </xf>
    <xf numFmtId="0" fontId="3" fillId="0" borderId="0" xfId="4" applyFont="1" applyFill="1" applyBorder="1" applyAlignment="1" applyProtection="1">
      <alignment horizontal="right"/>
      <protection locked="0"/>
    </xf>
    <xf numFmtId="44" fontId="3" fillId="0" borderId="0" xfId="1" applyFont="1" applyFill="1" applyBorder="1" applyAlignment="1" applyProtection="1">
      <protection locked="0"/>
    </xf>
    <xf numFmtId="0" fontId="4" fillId="0" borderId="40" xfId="0" applyFont="1" applyBorder="1" applyProtection="1">
      <protection locked="0"/>
    </xf>
    <xf numFmtId="0" fontId="3" fillId="0" borderId="0" xfId="0" applyFont="1" applyProtection="1">
      <protection locked="0"/>
    </xf>
    <xf numFmtId="0" fontId="3" fillId="2" borderId="45" xfId="4" applyFont="1" applyFill="1" applyBorder="1" applyAlignment="1" applyProtection="1">
      <alignment wrapText="1"/>
    </xf>
    <xf numFmtId="0" fontId="6" fillId="2" borderId="46" xfId="4" applyFont="1" applyFill="1" applyBorder="1" applyAlignment="1" applyProtection="1">
      <alignment horizontal="left"/>
    </xf>
    <xf numFmtId="0" fontId="6" fillId="2" borderId="28" xfId="4" applyFont="1" applyFill="1" applyBorder="1" applyAlignment="1" applyProtection="1">
      <alignment horizontal="left"/>
    </xf>
    <xf numFmtId="44" fontId="6" fillId="2" borderId="10" xfId="5" applyFont="1" applyFill="1" applyBorder="1" applyAlignment="1" applyProtection="1">
      <alignment horizontal="left" wrapText="1"/>
    </xf>
    <xf numFmtId="0" fontId="4" fillId="2" borderId="27" xfId="4" applyFont="1" applyFill="1" applyBorder="1" applyAlignment="1" applyProtection="1">
      <alignment horizontal="center"/>
    </xf>
    <xf numFmtId="0" fontId="3" fillId="4" borderId="7" xfId="3" applyFont="1" applyFill="1" applyBorder="1" applyAlignment="1" applyProtection="1">
      <alignment horizontal="left" vertical="center"/>
    </xf>
    <xf numFmtId="164" fontId="4" fillId="4" borderId="22" xfId="1" applyNumberFormat="1" applyFont="1" applyFill="1" applyBorder="1" applyAlignment="1" applyProtection="1">
      <alignment horizontal="left" vertical="center"/>
    </xf>
    <xf numFmtId="0" fontId="3" fillId="4" borderId="22" xfId="0" applyFont="1" applyFill="1" applyBorder="1" applyAlignment="1" applyProtection="1">
      <alignment horizontal="left"/>
    </xf>
    <xf numFmtId="0" fontId="5" fillId="4" borderId="22" xfId="3" applyFont="1" applyFill="1" applyBorder="1" applyAlignment="1" applyProtection="1">
      <alignment horizontal="right" vertical="center"/>
    </xf>
    <xf numFmtId="14" fontId="4" fillId="4" borderId="22" xfId="3" applyNumberFormat="1" applyFont="1" applyFill="1" applyBorder="1" applyAlignment="1" applyProtection="1">
      <alignment horizontal="center" vertical="center"/>
    </xf>
    <xf numFmtId="0" fontId="3" fillId="4" borderId="22" xfId="3" applyFont="1" applyFill="1" applyBorder="1" applyAlignment="1" applyProtection="1">
      <alignment horizontal="right" vertical="center"/>
    </xf>
    <xf numFmtId="44" fontId="4" fillId="4" borderId="23" xfId="3" applyNumberFormat="1" applyFont="1" applyFill="1" applyBorder="1" applyAlignment="1" applyProtection="1">
      <alignment horizontal="center" vertical="center"/>
    </xf>
    <xf numFmtId="0" fontId="3" fillId="2" borderId="47" xfId="4" applyFont="1" applyFill="1" applyBorder="1" applyAlignment="1" applyProtection="1">
      <alignment horizontal="left" vertical="top" wrapText="1"/>
    </xf>
    <xf numFmtId="0" fontId="6" fillId="2" borderId="48" xfId="4" applyFont="1" applyFill="1" applyBorder="1" applyAlignment="1" applyProtection="1">
      <alignment horizontal="center" wrapText="1"/>
    </xf>
    <xf numFmtId="0" fontId="5" fillId="0" borderId="0" xfId="4" applyFont="1" applyFill="1" applyBorder="1" applyAlignment="1" applyProtection="1"/>
    <xf numFmtId="0" fontId="4" fillId="0" borderId="0" xfId="4" applyFont="1" applyFill="1" applyBorder="1" applyProtection="1"/>
    <xf numFmtId="0" fontId="4" fillId="0" borderId="0" xfId="0" applyFont="1" applyProtection="1"/>
    <xf numFmtId="44" fontId="3" fillId="0" borderId="0" xfId="5" applyFont="1" applyFill="1" applyBorder="1" applyAlignment="1" applyProtection="1">
      <alignment horizontal="right"/>
    </xf>
    <xf numFmtId="0" fontId="3" fillId="0" borderId="1" xfId="0" applyFont="1" applyBorder="1" applyProtection="1"/>
    <xf numFmtId="0" fontId="3" fillId="0" borderId="5" xfId="0" applyFont="1" applyBorder="1" applyProtection="1"/>
    <xf numFmtId="0" fontId="3" fillId="0" borderId="12" xfId="0" applyFont="1" applyBorder="1" applyProtection="1"/>
    <xf numFmtId="0" fontId="3" fillId="0" borderId="1" xfId="0" applyFont="1" applyBorder="1" applyAlignment="1" applyProtection="1">
      <alignment vertical="top" wrapText="1"/>
    </xf>
    <xf numFmtId="0" fontId="3" fillId="0" borderId="12" xfId="0" applyFont="1" applyBorder="1" applyAlignment="1" applyProtection="1">
      <alignment vertical="top" wrapText="1"/>
    </xf>
    <xf numFmtId="0" fontId="3" fillId="0" borderId="0" xfId="0" applyFont="1" applyProtection="1"/>
    <xf numFmtId="44" fontId="4" fillId="0" borderId="18" xfId="4" applyNumberFormat="1" applyFont="1" applyFill="1" applyBorder="1" applyAlignment="1" applyProtection="1">
      <alignment wrapText="1"/>
      <protection locked="0"/>
    </xf>
    <xf numFmtId="0" fontId="4" fillId="0" borderId="0" xfId="0" applyFont="1" applyAlignment="1" applyProtection="1">
      <alignment wrapText="1"/>
      <protection locked="0"/>
    </xf>
    <xf numFmtId="0" fontId="4" fillId="0" borderId="0" xfId="0" applyFont="1" applyFill="1" applyBorder="1" applyAlignment="1" applyProtection="1">
      <alignment wrapText="1"/>
      <protection locked="0"/>
    </xf>
    <xf numFmtId="0" fontId="3" fillId="2" borderId="1" xfId="3" applyFont="1" applyFill="1" applyBorder="1" applyAlignment="1" applyProtection="1">
      <alignment horizontal="left" vertical="center" wrapText="1"/>
    </xf>
    <xf numFmtId="0" fontId="4" fillId="0" borderId="0" xfId="0" applyFont="1" applyBorder="1" applyAlignment="1" applyProtection="1">
      <alignment horizontal="left" wrapText="1"/>
      <protection locked="0"/>
    </xf>
    <xf numFmtId="0" fontId="3" fillId="2" borderId="5" xfId="3" applyFont="1" applyFill="1" applyBorder="1" applyAlignment="1" applyProtection="1">
      <alignment horizontal="left" vertical="center" wrapText="1"/>
    </xf>
    <xf numFmtId="0" fontId="3" fillId="2" borderId="9" xfId="3" applyFont="1" applyFill="1" applyBorder="1" applyAlignment="1" applyProtection="1">
      <alignment horizontal="left" vertical="center" wrapText="1"/>
    </xf>
    <xf numFmtId="0" fontId="3" fillId="2" borderId="12" xfId="3" applyFont="1" applyFill="1" applyBorder="1" applyAlignment="1" applyProtection="1">
      <alignment horizontal="left" vertical="center" wrapText="1"/>
    </xf>
    <xf numFmtId="0" fontId="3" fillId="2" borderId="15" xfId="0" applyFont="1" applyFill="1" applyBorder="1" applyAlignment="1" applyProtection="1">
      <alignment horizontal="left" wrapText="1"/>
    </xf>
    <xf numFmtId="0" fontId="5" fillId="2" borderId="16" xfId="3" applyFont="1" applyFill="1" applyBorder="1" applyAlignment="1" applyProtection="1">
      <alignment horizontal="right" vertical="center" wrapText="1"/>
    </xf>
    <xf numFmtId="44" fontId="3" fillId="0" borderId="0" xfId="5" applyFont="1" applyFill="1" applyBorder="1" applyAlignment="1" applyProtection="1">
      <alignment horizontal="right" wrapText="1"/>
      <protection locked="0"/>
    </xf>
    <xf numFmtId="0" fontId="4" fillId="2" borderId="44" xfId="4" applyFont="1" applyFill="1" applyBorder="1" applyAlignment="1" applyProtection="1">
      <alignment horizontal="center" wrapText="1"/>
    </xf>
    <xf numFmtId="44" fontId="4" fillId="0" borderId="51" xfId="5" applyFont="1" applyFill="1" applyBorder="1" applyAlignment="1" applyProtection="1">
      <alignment horizontal="left" wrapText="1"/>
      <protection locked="0"/>
    </xf>
    <xf numFmtId="44" fontId="4" fillId="0" borderId="52" xfId="5" applyFont="1" applyFill="1" applyBorder="1" applyAlignment="1" applyProtection="1">
      <alignment horizontal="left" wrapText="1"/>
      <protection locked="0"/>
    </xf>
    <xf numFmtId="44" fontId="4" fillId="0" borderId="55" xfId="5" applyFont="1" applyFill="1" applyBorder="1" applyAlignment="1" applyProtection="1">
      <alignment horizontal="left" wrapText="1"/>
      <protection locked="0"/>
    </xf>
    <xf numFmtId="44" fontId="3" fillId="0" borderId="0" xfId="5" applyFont="1" applyFill="1" applyBorder="1" applyAlignment="1" applyProtection="1">
      <alignment horizontal="right" wrapText="1"/>
    </xf>
    <xf numFmtId="44" fontId="4" fillId="0" borderId="24" xfId="5" applyFont="1" applyFill="1" applyBorder="1" applyAlignment="1" applyProtection="1">
      <alignment horizontal="left" wrapText="1"/>
      <protection locked="0"/>
    </xf>
    <xf numFmtId="0" fontId="4" fillId="0" borderId="0" xfId="0" applyFont="1" applyBorder="1" applyAlignment="1" applyProtection="1">
      <alignment wrapText="1"/>
      <protection locked="0"/>
    </xf>
    <xf numFmtId="44" fontId="4" fillId="0" borderId="6" xfId="4" applyNumberFormat="1" applyFont="1" applyFill="1" applyBorder="1" applyAlignment="1" applyProtection="1">
      <alignment wrapText="1"/>
      <protection locked="0"/>
    </xf>
    <xf numFmtId="0" fontId="4" fillId="0" borderId="0" xfId="4" applyFont="1" applyFill="1" applyAlignment="1" applyProtection="1">
      <alignment wrapText="1"/>
      <protection locked="0"/>
    </xf>
    <xf numFmtId="44" fontId="3" fillId="0" borderId="4" xfId="1" applyFont="1" applyFill="1" applyBorder="1" applyAlignment="1" applyProtection="1">
      <alignment wrapText="1"/>
      <protection locked="0"/>
    </xf>
    <xf numFmtId="44" fontId="4" fillId="3" borderId="8" xfId="1" applyFont="1" applyFill="1" applyBorder="1" applyAlignment="1" applyProtection="1">
      <alignment wrapText="1"/>
      <protection locked="0"/>
    </xf>
    <xf numFmtId="44" fontId="3" fillId="0" borderId="8" xfId="1" applyFont="1" applyFill="1" applyBorder="1" applyAlignment="1" applyProtection="1">
      <alignment wrapText="1"/>
      <protection locked="0"/>
    </xf>
    <xf numFmtId="44" fontId="3" fillId="0" borderId="36" xfId="1" applyFont="1" applyFill="1" applyBorder="1" applyAlignment="1" applyProtection="1">
      <alignment wrapText="1"/>
      <protection locked="0"/>
    </xf>
    <xf numFmtId="44" fontId="4" fillId="2" borderId="8" xfId="1" applyFont="1" applyFill="1" applyBorder="1" applyAlignment="1" applyProtection="1">
      <alignment horizontal="center" vertical="center"/>
      <protection locked="0"/>
    </xf>
    <xf numFmtId="44" fontId="4" fillId="0" borderId="0" xfId="4" applyNumberFormat="1" applyFont="1" applyFill="1" applyBorder="1" applyProtection="1">
      <protection locked="0"/>
    </xf>
    <xf numFmtId="0" fontId="6" fillId="2" borderId="6" xfId="4" applyFont="1" applyFill="1" applyBorder="1" applyAlignment="1">
      <alignment horizontal="left"/>
    </xf>
    <xf numFmtId="0" fontId="14" fillId="2" borderId="22" xfId="4" applyFont="1" applyFill="1" applyBorder="1"/>
    <xf numFmtId="165" fontId="4" fillId="2" borderId="6" xfId="1" applyNumberFormat="1" applyFont="1" applyFill="1" applyBorder="1" applyAlignment="1">
      <alignment horizontal="center"/>
    </xf>
    <xf numFmtId="0" fontId="15" fillId="6" borderId="0" xfId="4" applyFont="1" applyFill="1"/>
    <xf numFmtId="0" fontId="16" fillId="0" borderId="0" xfId="0" applyFont="1"/>
    <xf numFmtId="44" fontId="16" fillId="0" borderId="6" xfId="4" applyNumberFormat="1" applyFont="1" applyFill="1" applyBorder="1"/>
    <xf numFmtId="0" fontId="16" fillId="6" borderId="0" xfId="4" applyFont="1" applyFill="1"/>
    <xf numFmtId="0" fontId="16" fillId="0" borderId="0" xfId="0" applyFont="1" applyProtection="1">
      <protection locked="0"/>
    </xf>
    <xf numFmtId="44" fontId="17" fillId="0" borderId="0" xfId="5" applyFont="1" applyFill="1" applyBorder="1" applyAlignment="1">
      <alignment horizontal="right"/>
    </xf>
    <xf numFmtId="165" fontId="16" fillId="2" borderId="6" xfId="1" applyNumberFormat="1" applyFont="1" applyFill="1" applyBorder="1" applyAlignment="1">
      <alignment horizontal="center"/>
    </xf>
    <xf numFmtId="0" fontId="16" fillId="0" borderId="6" xfId="4" applyFont="1" applyFill="1" applyBorder="1" applyAlignment="1">
      <alignment horizontal="left" wrapText="1"/>
    </xf>
    <xf numFmtId="165" fontId="16" fillId="0" borderId="6" xfId="1" applyNumberFormat="1" applyFont="1" applyFill="1" applyBorder="1"/>
    <xf numFmtId="0" fontId="16" fillId="6" borderId="0" xfId="4" applyFont="1" applyFill="1" applyBorder="1" applyAlignment="1"/>
    <xf numFmtId="44" fontId="3" fillId="0" borderId="60" xfId="4" applyNumberFormat="1" applyFont="1" applyFill="1" applyBorder="1" applyAlignment="1" applyProtection="1">
      <alignment wrapText="1"/>
      <protection locked="0"/>
    </xf>
    <xf numFmtId="14" fontId="18" fillId="0" borderId="16" xfId="3" applyNumberFormat="1" applyFont="1" applyBorder="1" applyAlignment="1" applyProtection="1">
      <alignment horizontal="center" vertical="center" wrapText="1"/>
      <protection locked="0"/>
    </xf>
    <xf numFmtId="14" fontId="18" fillId="0" borderId="17" xfId="3" applyNumberFormat="1" applyFont="1" applyBorder="1" applyAlignment="1" applyProtection="1">
      <alignment horizontal="center" vertical="center" wrapText="1"/>
      <protection locked="0"/>
    </xf>
    <xf numFmtId="0" fontId="18"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18" fillId="0" borderId="0" xfId="0" applyFont="1" applyFill="1" applyBorder="1" applyAlignment="1" applyProtection="1">
      <protection locked="0"/>
    </xf>
    <xf numFmtId="0" fontId="4" fillId="0" borderId="0" xfId="0" applyFont="1" applyFill="1" applyBorder="1" applyAlignment="1" applyProtection="1">
      <protection locked="0"/>
    </xf>
    <xf numFmtId="0" fontId="19" fillId="0" borderId="0" xfId="0" applyFont="1" applyAlignment="1" applyProtection="1">
      <protection locked="0"/>
    </xf>
    <xf numFmtId="0" fontId="18" fillId="0" borderId="0" xfId="0" applyFont="1" applyFill="1" applyBorder="1" applyAlignment="1" applyProtection="1">
      <alignment vertical="top"/>
      <protection locked="0"/>
    </xf>
    <xf numFmtId="0" fontId="18" fillId="0" borderId="0" xfId="0" applyFont="1" applyAlignment="1" applyProtection="1">
      <protection locked="0"/>
    </xf>
    <xf numFmtId="44" fontId="16" fillId="0" borderId="10" xfId="4" applyNumberFormat="1" applyFont="1" applyFill="1" applyBorder="1"/>
    <xf numFmtId="0" fontId="16" fillId="0" borderId="20" xfId="4" applyFont="1" applyFill="1" applyBorder="1" applyAlignment="1">
      <alignment horizontal="left" wrapText="1"/>
    </xf>
    <xf numFmtId="0" fontId="22" fillId="0" borderId="0" xfId="0" applyFont="1" applyProtection="1">
      <protection locked="0"/>
    </xf>
    <xf numFmtId="0" fontId="23" fillId="0" borderId="0" xfId="0" applyFont="1" applyAlignment="1" applyProtection="1">
      <alignment horizontal="center"/>
      <protection locked="0"/>
    </xf>
    <xf numFmtId="0" fontId="17" fillId="2" borderId="1" xfId="3" applyFont="1" applyFill="1" applyBorder="1" applyAlignment="1" applyProtection="1">
      <alignment horizontal="left" vertical="center" wrapText="1"/>
    </xf>
    <xf numFmtId="0" fontId="16" fillId="0" borderId="0" xfId="0" applyFont="1" applyFill="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17" fillId="2" borderId="12" xfId="3" applyFont="1" applyFill="1" applyBorder="1" applyAlignment="1" applyProtection="1">
      <alignment horizontal="left" vertical="center" wrapText="1"/>
    </xf>
    <xf numFmtId="0" fontId="17" fillId="2" borderId="5" xfId="3" applyFont="1" applyFill="1" applyBorder="1" applyAlignment="1" applyProtection="1">
      <alignment horizontal="left" vertical="center" wrapText="1"/>
    </xf>
    <xf numFmtId="0" fontId="17" fillId="2" borderId="9" xfId="3" applyFont="1" applyFill="1" applyBorder="1" applyAlignment="1" applyProtection="1">
      <alignment horizontal="left" vertical="center" wrapText="1"/>
    </xf>
    <xf numFmtId="0" fontId="17" fillId="2" borderId="15" xfId="0" applyFont="1" applyFill="1" applyBorder="1" applyAlignment="1" applyProtection="1">
      <alignment horizontal="left" wrapText="1"/>
    </xf>
    <xf numFmtId="0" fontId="24" fillId="2" borderId="16" xfId="3" applyFont="1" applyFill="1" applyBorder="1" applyAlignment="1" applyProtection="1">
      <alignment horizontal="right" vertical="center" wrapText="1"/>
    </xf>
    <xf numFmtId="14" fontId="16" fillId="0" borderId="16" xfId="3" applyNumberFormat="1" applyFont="1" applyBorder="1" applyAlignment="1" applyProtection="1">
      <alignment horizontal="center" vertical="center" wrapText="1"/>
      <protection locked="0"/>
    </xf>
    <xf numFmtId="14" fontId="16" fillId="0" borderId="17" xfId="3" applyNumberFormat="1" applyFont="1" applyBorder="1" applyAlignment="1" applyProtection="1">
      <alignment horizontal="center" vertical="center" wrapText="1"/>
      <protection locked="0"/>
    </xf>
    <xf numFmtId="0" fontId="17" fillId="0" borderId="0" xfId="3" applyFont="1" applyFill="1" applyBorder="1" applyAlignment="1" applyProtection="1">
      <alignment horizontal="left" vertical="center"/>
      <protection locked="0"/>
    </xf>
    <xf numFmtId="164" fontId="16" fillId="0" borderId="0" xfId="1"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protection locked="0"/>
    </xf>
    <xf numFmtId="0" fontId="24" fillId="0" borderId="0" xfId="3" applyFont="1" applyFill="1" applyBorder="1" applyAlignment="1" applyProtection="1">
      <alignment horizontal="right" vertical="center"/>
      <protection locked="0"/>
    </xf>
    <xf numFmtId="14" fontId="16" fillId="0" borderId="0" xfId="3"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protection locked="0"/>
    </xf>
    <xf numFmtId="44" fontId="16" fillId="2" borderId="8" xfId="1" applyFont="1" applyFill="1" applyBorder="1" applyAlignment="1" applyProtection="1">
      <alignment horizontal="center" vertical="center"/>
      <protection locked="0"/>
    </xf>
    <xf numFmtId="44" fontId="16" fillId="0" borderId="36" xfId="3" applyNumberFormat="1" applyFont="1" applyFill="1" applyBorder="1" applyAlignment="1" applyProtection="1">
      <alignment horizontal="center" vertical="center"/>
      <protection locked="0"/>
    </xf>
    <xf numFmtId="0" fontId="17" fillId="0" borderId="0" xfId="3" applyFont="1" applyFill="1" applyBorder="1" applyAlignment="1" applyProtection="1">
      <alignment horizontal="right" vertical="center"/>
      <protection locked="0"/>
    </xf>
    <xf numFmtId="44" fontId="16" fillId="0" borderId="0" xfId="3" applyNumberFormat="1" applyFont="1" applyFill="1" applyBorder="1" applyAlignment="1" applyProtection="1">
      <alignment horizontal="center" vertical="center"/>
      <protection locked="0"/>
    </xf>
    <xf numFmtId="0" fontId="17" fillId="4" borderId="7" xfId="3" applyFont="1" applyFill="1" applyBorder="1" applyAlignment="1" applyProtection="1">
      <alignment horizontal="left" vertical="center"/>
    </xf>
    <xf numFmtId="164" fontId="16" fillId="4" borderId="22" xfId="1" applyNumberFormat="1" applyFont="1" applyFill="1" applyBorder="1" applyAlignment="1" applyProtection="1">
      <alignment horizontal="left" vertical="center"/>
    </xf>
    <xf numFmtId="0" fontId="17" fillId="4" borderId="22" xfId="0" applyFont="1" applyFill="1" applyBorder="1" applyAlignment="1" applyProtection="1">
      <alignment horizontal="left"/>
    </xf>
    <xf numFmtId="0" fontId="24" fillId="4" borderId="22" xfId="3" applyFont="1" applyFill="1" applyBorder="1" applyAlignment="1" applyProtection="1">
      <alignment horizontal="right" vertical="center"/>
    </xf>
    <xf numFmtId="14" fontId="16" fillId="4" borderId="22" xfId="3" applyNumberFormat="1" applyFont="1" applyFill="1" applyBorder="1" applyAlignment="1" applyProtection="1">
      <alignment horizontal="center" vertical="center"/>
    </xf>
    <xf numFmtId="0" fontId="17" fillId="4" borderId="22" xfId="3" applyFont="1" applyFill="1" applyBorder="1" applyAlignment="1" applyProtection="1">
      <alignment horizontal="right" vertical="center"/>
    </xf>
    <xf numFmtId="44" fontId="16" fillId="4" borderId="23" xfId="3" applyNumberFormat="1" applyFont="1" applyFill="1" applyBorder="1" applyAlignment="1" applyProtection="1">
      <alignment horizontal="center" vertical="center"/>
    </xf>
    <xf numFmtId="0" fontId="24" fillId="0" borderId="0" xfId="3" applyFont="1" applyAlignment="1" applyProtection="1">
      <alignment horizontal="left" vertical="center"/>
      <protection locked="0"/>
    </xf>
    <xf numFmtId="0" fontId="16" fillId="0" borderId="0" xfId="4" applyFont="1" applyFill="1" applyAlignment="1" applyProtection="1">
      <protection locked="0"/>
    </xf>
    <xf numFmtId="0" fontId="16" fillId="0" borderId="0" xfId="4" applyFont="1" applyFill="1" applyProtection="1">
      <protection locked="0"/>
    </xf>
    <xf numFmtId="44" fontId="17" fillId="0" borderId="0" xfId="4" applyNumberFormat="1" applyFont="1" applyFill="1" applyBorder="1" applyProtection="1">
      <protection locked="0"/>
    </xf>
    <xf numFmtId="0" fontId="17" fillId="0" borderId="0" xfId="0" applyFont="1" applyFill="1" applyBorder="1" applyAlignment="1" applyProtection="1">
      <alignment horizontal="center"/>
      <protection locked="0"/>
    </xf>
    <xf numFmtId="0" fontId="16" fillId="0" borderId="0" xfId="0" applyFont="1" applyFill="1" applyBorder="1" applyProtection="1">
      <protection locked="0"/>
    </xf>
    <xf numFmtId="0" fontId="17" fillId="2" borderId="45" xfId="4" applyFont="1" applyFill="1" applyBorder="1" applyAlignment="1" applyProtection="1">
      <alignment wrapText="1"/>
    </xf>
    <xf numFmtId="0" fontId="13" fillId="2" borderId="46" xfId="4" applyFont="1" applyFill="1" applyBorder="1" applyAlignment="1" applyProtection="1">
      <alignment horizontal="left"/>
    </xf>
    <xf numFmtId="0" fontId="13" fillId="2" borderId="28" xfId="4" applyFont="1" applyFill="1" applyBorder="1" applyAlignment="1" applyProtection="1">
      <alignment horizontal="left"/>
    </xf>
    <xf numFmtId="44" fontId="13" fillId="2" borderId="10" xfId="5" applyFont="1" applyFill="1" applyBorder="1" applyAlignment="1" applyProtection="1">
      <alignment horizontal="left" wrapText="1"/>
    </xf>
    <xf numFmtId="0" fontId="16" fillId="2" borderId="27" xfId="4" applyFont="1" applyFill="1" applyBorder="1" applyAlignment="1" applyProtection="1">
      <alignment horizontal="center"/>
    </xf>
    <xf numFmtId="0" fontId="16" fillId="0" borderId="6" xfId="4" applyFont="1" applyFill="1" applyBorder="1" applyAlignment="1" applyProtection="1">
      <alignment horizontal="left" wrapText="1"/>
      <protection locked="0"/>
    </xf>
    <xf numFmtId="9" fontId="16" fillId="0" borderId="6" xfId="2" applyFont="1" applyFill="1" applyBorder="1" applyAlignment="1" applyProtection="1">
      <alignment horizontal="center" wrapText="1"/>
      <protection locked="0"/>
    </xf>
    <xf numFmtId="44" fontId="16" fillId="0" borderId="6" xfId="5" applyFont="1" applyFill="1" applyBorder="1" applyAlignment="1" applyProtection="1">
      <alignment horizontal="left" wrapText="1"/>
      <protection locked="0"/>
    </xf>
    <xf numFmtId="44" fontId="16" fillId="0" borderId="6" xfId="5" applyNumberFormat="1" applyFont="1" applyFill="1" applyBorder="1" applyAlignment="1" applyProtection="1">
      <alignment horizontal="left" wrapText="1"/>
      <protection locked="0"/>
    </xf>
    <xf numFmtId="44" fontId="16" fillId="0" borderId="18" xfId="4" applyNumberFormat="1"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16" fillId="0" borderId="0" xfId="0" applyFont="1" applyAlignment="1" applyProtection="1">
      <alignment wrapText="1"/>
      <protection locked="0"/>
    </xf>
    <xf numFmtId="0" fontId="24" fillId="0" borderId="0" xfId="4" applyFont="1" applyFill="1" applyBorder="1" applyAlignment="1" applyProtection="1"/>
    <xf numFmtId="0" fontId="16" fillId="0" borderId="0" xfId="4" applyFont="1" applyFill="1" applyBorder="1" applyProtection="1"/>
    <xf numFmtId="0" fontId="16" fillId="0" borderId="0" xfId="0" applyFont="1" applyProtection="1"/>
    <xf numFmtId="44" fontId="17" fillId="0" borderId="0" xfId="5" applyFont="1" applyFill="1" applyBorder="1" applyAlignment="1" applyProtection="1">
      <alignment horizontal="right"/>
    </xf>
    <xf numFmtId="44" fontId="16" fillId="0" borderId="6" xfId="4" applyNumberFormat="1" applyFont="1" applyFill="1" applyBorder="1" applyProtection="1">
      <protection locked="0"/>
    </xf>
    <xf numFmtId="44" fontId="16" fillId="0" borderId="0" xfId="4" applyNumberFormat="1" applyFont="1" applyFill="1" applyBorder="1" applyProtection="1">
      <protection locked="0"/>
    </xf>
    <xf numFmtId="0" fontId="13" fillId="2" borderId="6" xfId="4" applyFont="1" applyFill="1" applyBorder="1" applyAlignment="1">
      <alignment horizontal="left"/>
    </xf>
    <xf numFmtId="0" fontId="16" fillId="2" borderId="22" xfId="4" applyFont="1" applyFill="1" applyBorder="1"/>
    <xf numFmtId="0" fontId="16" fillId="0" borderId="0" xfId="4" applyFont="1" applyFill="1" applyAlignment="1" applyProtection="1">
      <alignment wrapText="1"/>
      <protection locked="0"/>
    </xf>
    <xf numFmtId="44" fontId="17" fillId="0" borderId="0" xfId="5" applyFont="1" applyFill="1" applyBorder="1" applyAlignment="1" applyProtection="1">
      <alignment horizontal="right" wrapText="1"/>
    </xf>
    <xf numFmtId="44" fontId="17" fillId="0" borderId="59" xfId="4" applyNumberFormat="1" applyFont="1" applyFill="1" applyBorder="1" applyAlignment="1" applyProtection="1">
      <alignment wrapText="1"/>
    </xf>
    <xf numFmtId="0" fontId="24" fillId="0" borderId="0" xfId="0" applyFont="1" applyBorder="1" applyAlignment="1" applyProtection="1">
      <alignment horizontal="left" wrapText="1"/>
    </xf>
    <xf numFmtId="44" fontId="16" fillId="0" borderId="0" xfId="5" applyFont="1" applyFill="1" applyBorder="1" applyAlignment="1" applyProtection="1">
      <alignment horizontal="left" wrapText="1"/>
      <protection locked="0"/>
    </xf>
    <xf numFmtId="44" fontId="17" fillId="0" borderId="0" xfId="5" applyFont="1" applyFill="1" applyBorder="1" applyAlignment="1" applyProtection="1">
      <alignment horizontal="right" wrapText="1"/>
      <protection locked="0"/>
    </xf>
    <xf numFmtId="0" fontId="16" fillId="0" borderId="0" xfId="0" applyFont="1" applyBorder="1" applyAlignment="1" applyProtection="1">
      <alignment wrapText="1"/>
      <protection locked="0"/>
    </xf>
    <xf numFmtId="44" fontId="17" fillId="0" borderId="28" xfId="4" applyNumberFormat="1" applyFont="1" applyFill="1" applyBorder="1" applyAlignment="1" applyProtection="1">
      <alignment wrapText="1"/>
      <protection locked="0"/>
    </xf>
    <xf numFmtId="44" fontId="17" fillId="0" borderId="60" xfId="4" applyNumberFormat="1" applyFont="1" applyFill="1" applyBorder="1" applyAlignment="1" applyProtection="1">
      <alignment wrapText="1"/>
      <protection locked="0"/>
    </xf>
    <xf numFmtId="44" fontId="17" fillId="0" borderId="4" xfId="1" applyFont="1" applyFill="1" applyBorder="1" applyAlignment="1" applyProtection="1">
      <alignment wrapText="1"/>
      <protection locked="0"/>
    </xf>
    <xf numFmtId="44" fontId="16" fillId="3" borderId="8" xfId="1" applyFont="1" applyFill="1" applyBorder="1" applyAlignment="1" applyProtection="1">
      <alignment wrapText="1"/>
      <protection locked="0"/>
    </xf>
    <xf numFmtId="44" fontId="17" fillId="0" borderId="8" xfId="1" applyFont="1" applyFill="1" applyBorder="1" applyAlignment="1" applyProtection="1">
      <alignment wrapText="1"/>
      <protection locked="0"/>
    </xf>
    <xf numFmtId="44" fontId="17" fillId="0" borderId="36" xfId="1" applyFont="1" applyFill="1" applyBorder="1" applyAlignment="1" applyProtection="1">
      <alignment wrapText="1"/>
      <protection locked="0"/>
    </xf>
    <xf numFmtId="0" fontId="17" fillId="0" borderId="0" xfId="4" quotePrefix="1" applyFont="1" applyFill="1" applyBorder="1" applyAlignment="1" applyProtection="1">
      <protection locked="0"/>
    </xf>
    <xf numFmtId="0" fontId="17" fillId="0" borderId="0" xfId="4" applyFont="1" applyFill="1" applyBorder="1" applyAlignment="1" applyProtection="1">
      <protection locked="0"/>
    </xf>
    <xf numFmtId="0" fontId="17" fillId="0" borderId="0" xfId="4" applyFont="1" applyFill="1" applyBorder="1" applyAlignment="1" applyProtection="1">
      <alignment horizontal="right"/>
      <protection locked="0"/>
    </xf>
    <xf numFmtId="44" fontId="17" fillId="0" borderId="0" xfId="1" applyFont="1" applyFill="1" applyBorder="1" applyAlignment="1" applyProtection="1">
      <protection locked="0"/>
    </xf>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17" fillId="0" borderId="1" xfId="0" applyFont="1" applyBorder="1" applyAlignment="1" applyProtection="1">
      <alignment vertical="top" wrapText="1"/>
    </xf>
    <xf numFmtId="0" fontId="17" fillId="0" borderId="12" xfId="0" applyFont="1" applyBorder="1" applyAlignment="1" applyProtection="1">
      <alignment vertical="top" wrapText="1"/>
    </xf>
    <xf numFmtId="0" fontId="16" fillId="0" borderId="40" xfId="0" applyFont="1" applyBorder="1" applyProtection="1">
      <protection locked="0"/>
    </xf>
    <xf numFmtId="0" fontId="17" fillId="0" borderId="0" xfId="0" applyFont="1" applyProtection="1"/>
    <xf numFmtId="0" fontId="17" fillId="0" borderId="0" xfId="0" applyFont="1" applyProtection="1">
      <protection locked="0"/>
    </xf>
    <xf numFmtId="0" fontId="26" fillId="0" borderId="0" xfId="4" applyFont="1" applyFill="1" applyBorder="1" applyAlignment="1" applyProtection="1"/>
    <xf numFmtId="0" fontId="17" fillId="0" borderId="40" xfId="4" applyFont="1" applyFill="1" applyBorder="1" applyAlignment="1" applyProtection="1">
      <alignment horizontal="left" wrapText="1"/>
    </xf>
    <xf numFmtId="0" fontId="17" fillId="0" borderId="66" xfId="4" applyFont="1" applyFill="1" applyBorder="1" applyAlignment="1" applyProtection="1">
      <alignment horizontal="left" wrapText="1"/>
    </xf>
    <xf numFmtId="0" fontId="17" fillId="0" borderId="65" xfId="4" applyFont="1" applyFill="1" applyBorder="1" applyAlignment="1" applyProtection="1">
      <alignment horizontal="left"/>
    </xf>
    <xf numFmtId="167" fontId="17" fillId="0" borderId="67" xfId="1" applyNumberFormat="1" applyFont="1" applyFill="1" applyBorder="1" applyAlignment="1" applyProtection="1">
      <alignment wrapText="1"/>
      <protection locked="0"/>
    </xf>
    <xf numFmtId="0" fontId="17" fillId="2" borderId="47" xfId="4" applyFont="1" applyFill="1" applyBorder="1" applyAlignment="1">
      <alignment horizontal="left" vertical="top" wrapText="1"/>
    </xf>
    <xf numFmtId="0" fontId="13" fillId="2" borderId="48" xfId="4" applyFont="1" applyFill="1" applyBorder="1" applyAlignment="1">
      <alignment horizontal="center" wrapText="1"/>
    </xf>
    <xf numFmtId="0" fontId="16" fillId="2" borderId="44" xfId="4" applyFont="1" applyFill="1" applyBorder="1" applyAlignment="1">
      <alignment horizontal="center" wrapText="1"/>
    </xf>
    <xf numFmtId="0" fontId="16" fillId="0" borderId="50" xfId="4" applyFont="1" applyBorder="1" applyAlignment="1" applyProtection="1">
      <alignment horizontal="left" wrapText="1"/>
      <protection locked="0"/>
    </xf>
    <xf numFmtId="0" fontId="16" fillId="0" borderId="21" xfId="4" applyFont="1" applyBorder="1" applyAlignment="1" applyProtection="1">
      <alignment horizontal="left" wrapText="1"/>
      <protection locked="0"/>
    </xf>
    <xf numFmtId="14" fontId="16" fillId="0" borderId="21" xfId="4" applyNumberFormat="1" applyFont="1" applyBorder="1" applyAlignment="1" applyProtection="1">
      <alignment horizontal="left" wrapText="1"/>
      <protection locked="0"/>
    </xf>
    <xf numFmtId="44" fontId="16" fillId="0" borderId="51" xfId="5" applyFont="1" applyBorder="1" applyAlignment="1" applyProtection="1">
      <alignment horizontal="left" wrapText="1"/>
      <protection locked="0"/>
    </xf>
    <xf numFmtId="44" fontId="16" fillId="0" borderId="52" xfId="5" applyFont="1" applyBorder="1" applyAlignment="1" applyProtection="1">
      <alignment horizontal="left" wrapText="1"/>
      <protection locked="0"/>
    </xf>
    <xf numFmtId="0" fontId="16" fillId="0" borderId="53" xfId="4" applyFont="1" applyBorder="1" applyAlignment="1" applyProtection="1">
      <alignment horizontal="left" wrapText="1"/>
      <protection locked="0"/>
    </xf>
    <xf numFmtId="0" fontId="16" fillId="0" borderId="54" xfId="4" applyFont="1" applyBorder="1" applyAlignment="1" applyProtection="1">
      <alignment horizontal="left" wrapText="1"/>
      <protection locked="0"/>
    </xf>
    <xf numFmtId="14" fontId="16" fillId="0" borderId="54" xfId="4" applyNumberFormat="1" applyFont="1" applyBorder="1" applyAlignment="1" applyProtection="1">
      <alignment horizontal="left" wrapText="1"/>
      <protection locked="0"/>
    </xf>
    <xf numFmtId="44" fontId="16" fillId="0" borderId="55" xfId="5" applyFont="1" applyBorder="1" applyAlignment="1" applyProtection="1">
      <alignment horizontal="left" wrapText="1"/>
      <protection locked="0"/>
    </xf>
    <xf numFmtId="44" fontId="17" fillId="0" borderId="0" xfId="5" applyFont="1" applyAlignment="1">
      <alignment horizontal="right" wrapText="1"/>
    </xf>
    <xf numFmtId="44" fontId="16" fillId="0" borderId="24" xfId="5" applyFont="1" applyBorder="1" applyAlignment="1" applyProtection="1">
      <alignment horizontal="left" wrapText="1"/>
      <protection locked="0"/>
    </xf>
    <xf numFmtId="0" fontId="17" fillId="2" borderId="7" xfId="4" applyFont="1" applyFill="1" applyBorder="1"/>
    <xf numFmtId="0" fontId="13" fillId="2" borderId="22" xfId="4" applyFont="1" applyFill="1" applyBorder="1"/>
    <xf numFmtId="0" fontId="16" fillId="0" borderId="6" xfId="4" applyFont="1" applyBorder="1" applyAlignment="1">
      <alignment horizontal="left" wrapText="1"/>
    </xf>
    <xf numFmtId="165" fontId="16" fillId="0" borderId="6" xfId="1" applyNumberFormat="1" applyFont="1" applyBorder="1"/>
    <xf numFmtId="44" fontId="17" fillId="0" borderId="0" xfId="5" applyFont="1" applyAlignment="1">
      <alignment horizontal="right" vertical="top"/>
    </xf>
    <xf numFmtId="165" fontId="16" fillId="0" borderId="24" xfId="1" applyNumberFormat="1" applyFont="1" applyBorder="1"/>
    <xf numFmtId="0" fontId="13" fillId="2" borderId="7" xfId="4" applyFont="1" applyFill="1" applyBorder="1" applyAlignment="1">
      <alignment horizontal="left" wrapText="1"/>
    </xf>
    <xf numFmtId="44" fontId="16" fillId="0" borderId="6" xfId="4" applyNumberFormat="1" applyFont="1" applyBorder="1" applyAlignment="1" applyProtection="1">
      <alignment wrapText="1"/>
      <protection locked="0"/>
    </xf>
    <xf numFmtId="0" fontId="16" fillId="0" borderId="0" xfId="4" applyFont="1" applyAlignment="1" applyProtection="1">
      <alignment wrapText="1"/>
      <protection locked="0"/>
    </xf>
    <xf numFmtId="44" fontId="17" fillId="0" borderId="0" xfId="5" applyFont="1" applyAlignment="1" applyProtection="1">
      <alignment horizontal="right" wrapText="1"/>
      <protection locked="0"/>
    </xf>
    <xf numFmtId="44" fontId="17" fillId="0" borderId="24" xfId="4" applyNumberFormat="1" applyFont="1" applyBorder="1" applyAlignment="1" applyProtection="1">
      <alignment wrapText="1"/>
      <protection locked="0"/>
    </xf>
    <xf numFmtId="0" fontId="16" fillId="2" borderId="10" xfId="4" applyFont="1" applyFill="1" applyBorder="1" applyAlignment="1">
      <alignment horizontal="center" wrapText="1"/>
    </xf>
    <xf numFmtId="0" fontId="16" fillId="0" borderId="25" xfId="4" applyFont="1" applyBorder="1" applyAlignment="1" applyProtection="1">
      <alignment horizontal="center" wrapText="1"/>
      <protection locked="0"/>
    </xf>
    <xf numFmtId="0" fontId="16" fillId="0" borderId="56" xfId="4" applyFont="1" applyBorder="1" applyAlignment="1" applyProtection="1">
      <alignment horizontal="center" wrapText="1"/>
      <protection locked="0"/>
    </xf>
    <xf numFmtId="44" fontId="17" fillId="0" borderId="24" xfId="4" applyNumberFormat="1" applyFont="1" applyBorder="1" applyAlignment="1">
      <alignment wrapText="1"/>
    </xf>
    <xf numFmtId="0" fontId="16" fillId="6" borderId="0" xfId="0" applyFont="1" applyFill="1" applyAlignment="1" applyProtection="1">
      <alignment wrapText="1"/>
      <protection locked="0"/>
    </xf>
    <xf numFmtId="0" fontId="16" fillId="0" borderId="20" xfId="4" applyFont="1" applyBorder="1" applyAlignment="1">
      <alignment horizontal="left" wrapText="1"/>
    </xf>
    <xf numFmtId="0" fontId="16" fillId="0" borderId="6" xfId="4" applyFont="1" applyBorder="1" applyAlignment="1">
      <alignment horizontal="left" wrapText="1"/>
    </xf>
    <xf numFmtId="44" fontId="16" fillId="0" borderId="6" xfId="4" applyNumberFormat="1" applyFont="1" applyBorder="1"/>
    <xf numFmtId="44" fontId="17" fillId="0" borderId="0" xfId="5" applyFont="1" applyAlignment="1">
      <alignment horizontal="right"/>
    </xf>
    <xf numFmtId="0" fontId="16" fillId="2" borderId="22" xfId="4" applyFont="1" applyFill="1" applyBorder="1" applyAlignment="1">
      <alignment horizontal="left" wrapText="1"/>
    </xf>
    <xf numFmtId="0" fontId="16" fillId="2" borderId="23" xfId="4" applyFont="1" applyFill="1" applyBorder="1" applyAlignment="1">
      <alignment horizontal="left" wrapText="1"/>
    </xf>
    <xf numFmtId="44" fontId="16" fillId="2" borderId="24" xfId="4" applyNumberFormat="1" applyFont="1" applyFill="1" applyBorder="1" applyAlignment="1">
      <alignment horizontal="center" wrapText="1"/>
    </xf>
    <xf numFmtId="44" fontId="17" fillId="0" borderId="60" xfId="4" applyNumberFormat="1" applyFont="1" applyBorder="1" applyAlignment="1" applyProtection="1">
      <alignment wrapText="1"/>
      <protection locked="0"/>
    </xf>
    <xf numFmtId="0" fontId="13" fillId="2" borderId="7" xfId="4" applyFont="1" applyFill="1" applyBorder="1" applyAlignment="1">
      <alignment vertical="center"/>
    </xf>
    <xf numFmtId="0" fontId="26" fillId="0" borderId="0" xfId="4" applyFont="1"/>
    <xf numFmtId="0" fontId="16" fillId="0" borderId="0" xfId="4" applyFont="1"/>
    <xf numFmtId="0" fontId="13" fillId="2" borderId="7" xfId="4" applyFont="1" applyFill="1" applyBorder="1"/>
    <xf numFmtId="0" fontId="18" fillId="0" borderId="0" xfId="0" applyFont="1" applyProtection="1">
      <protection locked="0"/>
    </xf>
    <xf numFmtId="0" fontId="6" fillId="2" borderId="7" xfId="4" applyFont="1" applyFill="1" applyBorder="1" applyAlignment="1">
      <alignment horizontal="left" wrapText="1"/>
    </xf>
    <xf numFmtId="0" fontId="4" fillId="0" borderId="50" xfId="4" applyFont="1" applyBorder="1" applyAlignment="1" applyProtection="1">
      <alignment horizontal="left" wrapText="1"/>
      <protection locked="0"/>
    </xf>
    <xf numFmtId="44" fontId="4" fillId="0" borderId="6" xfId="4" applyNumberFormat="1" applyFont="1" applyBorder="1" applyAlignment="1" applyProtection="1">
      <alignment wrapText="1"/>
      <protection locked="0"/>
    </xf>
    <xf numFmtId="0" fontId="4" fillId="0" borderId="53" xfId="4" applyFont="1" applyBorder="1" applyAlignment="1" applyProtection="1">
      <alignment horizontal="left" wrapText="1"/>
      <protection locked="0"/>
    </xf>
    <xf numFmtId="0" fontId="4" fillId="2" borderId="10" xfId="4" applyFont="1" applyFill="1" applyBorder="1" applyAlignment="1">
      <alignment horizontal="center" wrapText="1"/>
    </xf>
    <xf numFmtId="0" fontId="4" fillId="0" borderId="0" xfId="4" applyFont="1" applyAlignment="1" applyProtection="1">
      <alignment wrapText="1"/>
      <protection locked="0"/>
    </xf>
    <xf numFmtId="44" fontId="3" fillId="0" borderId="0" xfId="5" applyFont="1" applyAlignment="1" applyProtection="1">
      <alignment horizontal="right" wrapText="1"/>
      <protection locked="0"/>
    </xf>
    <xf numFmtId="44" fontId="3" fillId="0" borderId="24" xfId="4" applyNumberFormat="1" applyFont="1" applyBorder="1" applyAlignment="1" applyProtection="1">
      <alignment wrapText="1"/>
      <protection locked="0"/>
    </xf>
    <xf numFmtId="44" fontId="3" fillId="0" borderId="59" xfId="4" applyNumberFormat="1" applyFont="1" applyBorder="1" applyAlignment="1" applyProtection="1">
      <alignment wrapText="1"/>
      <protection locked="0"/>
    </xf>
    <xf numFmtId="0" fontId="6" fillId="2" borderId="48" xfId="4" applyFont="1" applyFill="1" applyBorder="1" applyAlignment="1">
      <alignment horizontal="center" wrapText="1"/>
    </xf>
    <xf numFmtId="0" fontId="4" fillId="0" borderId="25" xfId="4" applyFont="1" applyBorder="1" applyAlignment="1" applyProtection="1">
      <alignment horizontal="center" wrapText="1"/>
      <protection locked="0"/>
    </xf>
    <xf numFmtId="0" fontId="4" fillId="0" borderId="56" xfId="4" applyFont="1" applyBorder="1" applyAlignment="1" applyProtection="1">
      <alignment horizontal="center" wrapText="1"/>
      <protection locked="0"/>
    </xf>
    <xf numFmtId="44" fontId="3" fillId="0" borderId="0" xfId="5" applyFont="1" applyAlignment="1">
      <alignment horizontal="right" wrapText="1"/>
    </xf>
    <xf numFmtId="44" fontId="3" fillId="0" borderId="24" xfId="4" applyNumberFormat="1" applyFont="1" applyBorder="1" applyAlignment="1">
      <alignment wrapText="1"/>
    </xf>
    <xf numFmtId="0" fontId="4" fillId="2" borderId="22" xfId="4" applyFont="1" applyFill="1" applyBorder="1" applyAlignment="1">
      <alignment horizontal="left" wrapText="1"/>
    </xf>
    <xf numFmtId="0" fontId="4" fillId="2" borderId="23" xfId="4" applyFont="1" applyFill="1" applyBorder="1" applyAlignment="1">
      <alignment horizontal="left" wrapText="1"/>
    </xf>
    <xf numFmtId="44" fontId="4" fillId="2" borderId="24" xfId="4" applyNumberFormat="1" applyFont="1" applyFill="1" applyBorder="1" applyAlignment="1">
      <alignment horizontal="center" wrapText="1"/>
    </xf>
    <xf numFmtId="0" fontId="3" fillId="0" borderId="65" xfId="4" applyFont="1" applyFill="1" applyBorder="1" applyAlignment="1" applyProtection="1">
      <alignment horizontal="left" wrapText="1"/>
    </xf>
    <xf numFmtId="0" fontId="3" fillId="0" borderId="40" xfId="4" applyFont="1" applyFill="1" applyBorder="1" applyAlignment="1" applyProtection="1">
      <alignment horizontal="left" wrapText="1"/>
    </xf>
    <xf numFmtId="0" fontId="3" fillId="0" borderId="66" xfId="4" applyFont="1" applyFill="1" applyBorder="1" applyAlignment="1" applyProtection="1">
      <alignment horizontal="left" wrapText="1"/>
    </xf>
    <xf numFmtId="167" fontId="3" fillId="0" borderId="67" xfId="1" applyNumberFormat="1" applyFont="1" applyFill="1" applyBorder="1" applyAlignment="1" applyProtection="1">
      <alignment wrapText="1"/>
      <protection locked="0"/>
    </xf>
    <xf numFmtId="44" fontId="16" fillId="7" borderId="8" xfId="1" applyFont="1" applyFill="1" applyBorder="1" applyAlignment="1" applyProtection="1">
      <alignment horizontal="center" vertical="center"/>
      <protection locked="0"/>
    </xf>
    <xf numFmtId="0" fontId="16" fillId="7" borderId="0" xfId="0" applyFont="1" applyFill="1" applyBorder="1" applyAlignment="1" applyProtection="1">
      <alignment horizontal="left"/>
      <protection locked="0"/>
    </xf>
    <xf numFmtId="0" fontId="16" fillId="0" borderId="47" xfId="4" applyFont="1" applyBorder="1" applyAlignment="1" applyProtection="1">
      <alignment horizontal="left" wrapText="1"/>
      <protection locked="0"/>
    </xf>
    <xf numFmtId="0" fontId="16" fillId="0" borderId="26" xfId="4" applyFont="1" applyBorder="1" applyAlignment="1" applyProtection="1">
      <alignment horizontal="left" wrapText="1"/>
      <protection locked="0"/>
    </xf>
    <xf numFmtId="0" fontId="16" fillId="0" borderId="27" xfId="4" applyFont="1" applyBorder="1" applyAlignment="1" applyProtection="1">
      <alignment horizontal="left" wrapText="1"/>
      <protection locked="0"/>
    </xf>
    <xf numFmtId="0" fontId="16" fillId="0" borderId="7" xfId="4" applyFont="1" applyBorder="1" applyAlignment="1" applyProtection="1">
      <alignment horizontal="left" wrapText="1"/>
      <protection locked="0"/>
    </xf>
    <xf numFmtId="0" fontId="16" fillId="0" borderId="22" xfId="4" applyFont="1" applyBorder="1" applyAlignment="1" applyProtection="1">
      <alignment horizontal="left" wrapText="1"/>
      <protection locked="0"/>
    </xf>
    <xf numFmtId="0" fontId="16" fillId="0" borderId="23" xfId="4" applyFont="1" applyBorder="1" applyAlignment="1" applyProtection="1">
      <alignment horizontal="left" wrapText="1"/>
      <protection locked="0"/>
    </xf>
    <xf numFmtId="0" fontId="16" fillId="0" borderId="6" xfId="4" applyFont="1" applyBorder="1" applyAlignment="1">
      <alignment horizontal="left" wrapText="1"/>
    </xf>
    <xf numFmtId="0" fontId="16" fillId="2" borderId="22" xfId="4" applyFont="1" applyFill="1" applyBorder="1" applyAlignment="1">
      <alignment horizontal="center"/>
    </xf>
    <xf numFmtId="0" fontId="16" fillId="2" borderId="23" xfId="4" applyFont="1" applyFill="1" applyBorder="1" applyAlignment="1">
      <alignment horizontal="center"/>
    </xf>
    <xf numFmtId="0" fontId="16" fillId="0" borderId="56" xfId="4" applyFont="1" applyBorder="1" applyAlignment="1" applyProtection="1">
      <alignment horizontal="left" wrapText="1"/>
      <protection locked="0"/>
    </xf>
    <xf numFmtId="0" fontId="17" fillId="2" borderId="57" xfId="4" applyFont="1" applyFill="1" applyBorder="1" applyAlignment="1">
      <alignment horizontal="left" vertical="top" wrapText="1"/>
    </xf>
    <xf numFmtId="0" fontId="17" fillId="2" borderId="28" xfId="4" applyFont="1" applyFill="1" applyBorder="1" applyAlignment="1">
      <alignment horizontal="left" vertical="top" wrapText="1"/>
    </xf>
    <xf numFmtId="0" fontId="17" fillId="2" borderId="58" xfId="4" applyFont="1" applyFill="1" applyBorder="1" applyAlignment="1">
      <alignment horizontal="left" vertical="top" wrapText="1"/>
    </xf>
    <xf numFmtId="0" fontId="16" fillId="0" borderId="7" xfId="4" applyFont="1" applyBorder="1" applyAlignment="1">
      <alignment horizontal="left" wrapText="1"/>
    </xf>
    <xf numFmtId="0" fontId="16" fillId="0" borderId="22" xfId="4" applyFont="1" applyBorder="1" applyAlignment="1">
      <alignment horizontal="left" wrapText="1"/>
    </xf>
    <xf numFmtId="0" fontId="16" fillId="0" borderId="23" xfId="4" applyFont="1" applyBorder="1" applyAlignment="1">
      <alignment horizontal="left" wrapText="1"/>
    </xf>
    <xf numFmtId="0" fontId="16" fillId="0" borderId="25" xfId="4" applyFont="1" applyBorder="1" applyAlignment="1" applyProtection="1">
      <alignment horizontal="left" wrapText="1"/>
      <protection locked="0"/>
    </xf>
    <xf numFmtId="0" fontId="16" fillId="0" borderId="20" xfId="4" applyFont="1" applyBorder="1" applyAlignment="1" applyProtection="1">
      <alignment horizontal="left" wrapText="1"/>
      <protection locked="0"/>
    </xf>
    <xf numFmtId="0" fontId="16" fillId="0" borderId="19" xfId="4" applyFont="1" applyBorder="1" applyAlignment="1" applyProtection="1">
      <alignment horizontal="left" wrapText="1"/>
      <protection locked="0"/>
    </xf>
    <xf numFmtId="0" fontId="24" fillId="0" borderId="0" xfId="0" applyFont="1" applyAlignment="1">
      <alignment horizontal="left" wrapText="1"/>
    </xf>
    <xf numFmtId="0" fontId="13" fillId="2" borderId="22" xfId="4" applyFont="1" applyFill="1" applyBorder="1" applyAlignment="1">
      <alignment horizontal="center"/>
    </xf>
    <xf numFmtId="0" fontId="13" fillId="2" borderId="23" xfId="4" applyFont="1" applyFill="1" applyBorder="1" applyAlignment="1">
      <alignment horizontal="center"/>
    </xf>
    <xf numFmtId="0" fontId="16" fillId="2" borderId="10" xfId="4" applyFont="1" applyFill="1" applyBorder="1" applyAlignment="1">
      <alignment horizontal="center" wrapText="1"/>
    </xf>
    <xf numFmtId="0" fontId="16" fillId="2" borderId="24" xfId="4" applyFont="1" applyFill="1" applyBorder="1" applyAlignment="1">
      <alignment horizontal="center" wrapText="1"/>
    </xf>
    <xf numFmtId="0" fontId="13" fillId="2" borderId="6" xfId="4" applyFont="1" applyFill="1" applyBorder="1" applyAlignment="1">
      <alignment horizontal="left" wrapText="1"/>
    </xf>
    <xf numFmtId="0" fontId="16" fillId="0" borderId="6" xfId="3" applyFont="1" applyBorder="1" applyAlignment="1" applyProtection="1">
      <alignment horizontal="left" vertical="center" wrapText="1"/>
      <protection locked="0"/>
    </xf>
    <xf numFmtId="0" fontId="16" fillId="0" borderId="7" xfId="3" applyFont="1" applyBorder="1" applyAlignment="1" applyProtection="1">
      <alignment horizontal="left" vertical="center" wrapText="1"/>
      <protection locked="0"/>
    </xf>
    <xf numFmtId="0" fontId="16" fillId="0" borderId="10" xfId="3" applyFont="1" applyBorder="1" applyAlignment="1" applyProtection="1">
      <alignment horizontal="left" vertical="center" wrapText="1"/>
      <protection locked="0"/>
    </xf>
    <xf numFmtId="0" fontId="16" fillId="0" borderId="11" xfId="3" applyFont="1" applyBorder="1" applyAlignment="1" applyProtection="1">
      <alignment horizontal="left" vertical="center" wrapText="1"/>
      <protection locked="0"/>
    </xf>
    <xf numFmtId="164" fontId="16" fillId="0" borderId="13" xfId="1" applyNumberFormat="1" applyFont="1" applyFill="1" applyBorder="1" applyAlignment="1" applyProtection="1">
      <alignment horizontal="left" vertical="center" wrapText="1"/>
      <protection locked="0"/>
    </xf>
    <xf numFmtId="164" fontId="16" fillId="0" borderId="14" xfId="1" applyNumberFormat="1" applyFont="1" applyFill="1" applyBorder="1" applyAlignment="1" applyProtection="1">
      <alignment horizontal="left" vertical="center" wrapText="1"/>
      <protection locked="0"/>
    </xf>
    <xf numFmtId="0" fontId="17" fillId="0" borderId="1" xfId="3" applyFont="1" applyFill="1" applyBorder="1" applyAlignment="1" applyProtection="1">
      <alignment horizontal="left" vertical="center"/>
    </xf>
    <xf numFmtId="0" fontId="17" fillId="0" borderId="2" xfId="3" applyFont="1" applyFill="1" applyBorder="1" applyAlignment="1" applyProtection="1">
      <alignment horizontal="left" vertical="center"/>
    </xf>
    <xf numFmtId="0" fontId="17" fillId="7" borderId="5" xfId="3" applyFont="1" applyFill="1" applyBorder="1" applyAlignment="1" applyProtection="1">
      <alignment horizontal="left" vertical="center"/>
    </xf>
    <xf numFmtId="0" fontId="17" fillId="7" borderId="6" xfId="3" applyFont="1" applyFill="1" applyBorder="1" applyAlignment="1" applyProtection="1">
      <alignment horizontal="left" vertical="center"/>
    </xf>
    <xf numFmtId="0" fontId="17" fillId="0" borderId="12" xfId="3" applyFont="1" applyFill="1" applyBorder="1" applyAlignment="1" applyProtection="1">
      <alignment horizontal="left" vertical="center"/>
    </xf>
    <xf numFmtId="0" fontId="17" fillId="0" borderId="13" xfId="3" applyFont="1" applyFill="1" applyBorder="1" applyAlignment="1" applyProtection="1">
      <alignment horizontal="left" vertical="center"/>
    </xf>
    <xf numFmtId="0" fontId="13" fillId="2" borderId="25" xfId="4" applyFont="1" applyFill="1" applyBorder="1" applyAlignment="1">
      <alignment horizontal="center" wrapText="1"/>
    </xf>
    <xf numFmtId="0" fontId="13" fillId="2" borderId="49" xfId="4" applyFont="1" applyFill="1" applyBorder="1" applyAlignment="1">
      <alignment horizontal="center" wrapText="1"/>
    </xf>
    <xf numFmtId="0" fontId="21" fillId="0" borderId="0" xfId="0" applyFont="1" applyAlignment="1" applyProtection="1">
      <alignment horizontal="center"/>
    </xf>
    <xf numFmtId="0" fontId="16" fillId="0" borderId="2" xfId="3" applyFont="1" applyBorder="1" applyAlignment="1" applyProtection="1">
      <alignment horizontal="left" vertical="center" wrapText="1"/>
      <protection locked="0"/>
    </xf>
    <xf numFmtId="0" fontId="16" fillId="0" borderId="3" xfId="3" applyFont="1" applyBorder="1" applyAlignment="1" applyProtection="1">
      <alignment horizontal="left" vertical="center" wrapText="1"/>
      <protection locked="0"/>
    </xf>
    <xf numFmtId="14" fontId="16" fillId="0" borderId="2" xfId="3" applyNumberFormat="1" applyFont="1" applyBorder="1" applyAlignment="1" applyProtection="1">
      <alignment horizontal="left" vertical="center" wrapText="1"/>
      <protection locked="0"/>
    </xf>
    <xf numFmtId="14" fontId="16" fillId="0" borderId="4" xfId="3" applyNumberFormat="1" applyFont="1" applyBorder="1" applyAlignment="1" applyProtection="1">
      <alignment horizontal="left" vertical="center" wrapText="1"/>
      <protection locked="0"/>
    </xf>
    <xf numFmtId="166" fontId="16" fillId="0" borderId="6" xfId="3" applyNumberFormat="1" applyFont="1" applyBorder="1" applyAlignment="1" applyProtection="1">
      <alignment horizontal="left" vertical="center" wrapText="1"/>
      <protection locked="0"/>
    </xf>
    <xf numFmtId="166" fontId="16" fillId="0" borderId="7" xfId="3" applyNumberFormat="1" applyFont="1" applyBorder="1" applyAlignment="1" applyProtection="1">
      <alignment horizontal="left" vertical="center" wrapText="1"/>
      <protection locked="0"/>
    </xf>
    <xf numFmtId="0" fontId="16" fillId="0" borderId="8" xfId="3" applyFont="1" applyBorder="1" applyAlignment="1" applyProtection="1">
      <alignment horizontal="left" vertical="center" wrapText="1"/>
      <protection locked="0"/>
    </xf>
    <xf numFmtId="0" fontId="17" fillId="0" borderId="29" xfId="4" applyFont="1" applyFill="1" applyBorder="1" applyAlignment="1" applyProtection="1">
      <alignment horizontal="left" wrapText="1"/>
    </xf>
    <xf numFmtId="0" fontId="17" fillId="0" borderId="30" xfId="4" applyFont="1" applyFill="1" applyBorder="1" applyAlignment="1" applyProtection="1">
      <alignment horizontal="left" wrapText="1"/>
    </xf>
    <xf numFmtId="0" fontId="17" fillId="0" borderId="31" xfId="4" applyFont="1" applyFill="1" applyBorder="1" applyAlignment="1" applyProtection="1">
      <alignment horizontal="left" wrapText="1"/>
    </xf>
    <xf numFmtId="0" fontId="17" fillId="2" borderId="57" xfId="4" applyFont="1" applyFill="1" applyBorder="1" applyAlignment="1">
      <alignment horizontal="left" wrapText="1"/>
    </xf>
    <xf numFmtId="0" fontId="17" fillId="2" borderId="28" xfId="4" applyFont="1" applyFill="1" applyBorder="1" applyAlignment="1">
      <alignment horizontal="left" wrapText="1"/>
    </xf>
    <xf numFmtId="0" fontId="17" fillId="2" borderId="58" xfId="4" applyFont="1" applyFill="1" applyBorder="1" applyAlignment="1">
      <alignment horizontal="left" wrapText="1"/>
    </xf>
    <xf numFmtId="0" fontId="17" fillId="0" borderId="37" xfId="0" applyFont="1" applyBorder="1" applyAlignment="1" applyProtection="1">
      <alignment horizontal="left" vertical="top" wrapText="1"/>
    </xf>
    <xf numFmtId="0" fontId="17" fillId="0" borderId="38" xfId="0" applyFont="1" applyBorder="1" applyAlignment="1" applyProtection="1">
      <alignment horizontal="left" vertical="top" wrapText="1"/>
    </xf>
    <xf numFmtId="0" fontId="17" fillId="0" borderId="39" xfId="0" applyFont="1" applyBorder="1" applyAlignment="1" applyProtection="1">
      <alignment horizontal="left" vertical="top" wrapText="1"/>
    </xf>
    <xf numFmtId="0" fontId="17" fillId="0" borderId="0" xfId="0" applyFont="1" applyAlignment="1" applyProtection="1">
      <alignment horizontal="center" wrapText="1"/>
    </xf>
    <xf numFmtId="0" fontId="17" fillId="0" borderId="0" xfId="0" applyFont="1" applyAlignment="1" applyProtection="1">
      <alignment horizontal="center"/>
    </xf>
    <xf numFmtId="164" fontId="16" fillId="0" borderId="14" xfId="0" applyNumberFormat="1" applyFont="1" applyFill="1" applyBorder="1" applyAlignment="1" applyProtection="1">
      <alignment horizontal="left"/>
      <protection locked="0"/>
    </xf>
    <xf numFmtId="164" fontId="16" fillId="0" borderId="35" xfId="0" applyNumberFormat="1" applyFont="1" applyFill="1" applyBorder="1" applyAlignment="1" applyProtection="1">
      <alignment horizontal="left"/>
      <protection locked="0"/>
    </xf>
    <xf numFmtId="0" fontId="16" fillId="0" borderId="2"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36" xfId="0" applyFont="1" applyFill="1" applyBorder="1" applyAlignment="1" applyProtection="1">
      <alignment horizontal="left" vertical="top" wrapText="1"/>
      <protection locked="0"/>
    </xf>
    <xf numFmtId="0" fontId="16" fillId="0" borderId="2"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25" fillId="0" borderId="13" xfId="8" applyFont="1" applyBorder="1" applyAlignment="1" applyProtection="1">
      <alignment horizontal="left" vertical="top"/>
      <protection locked="0"/>
    </xf>
    <xf numFmtId="0" fontId="16" fillId="0" borderId="13" xfId="0" applyFont="1" applyBorder="1" applyAlignment="1" applyProtection="1">
      <alignment horizontal="left" vertical="top"/>
      <protection locked="0"/>
    </xf>
    <xf numFmtId="0" fontId="16" fillId="0" borderId="36" xfId="0" applyFont="1" applyBorder="1" applyAlignment="1" applyProtection="1">
      <alignment horizontal="left" vertical="top"/>
      <protection locked="0"/>
    </xf>
    <xf numFmtId="14" fontId="16" fillId="0" borderId="43" xfId="0" applyNumberFormat="1" applyFont="1" applyFill="1" applyBorder="1" applyAlignment="1" applyProtection="1">
      <alignment horizontal="left"/>
      <protection locked="0"/>
    </xf>
    <xf numFmtId="14" fontId="16" fillId="0" borderId="63" xfId="0" applyNumberFormat="1" applyFont="1" applyFill="1" applyBorder="1" applyAlignment="1" applyProtection="1">
      <alignment horizontal="left"/>
      <protection locked="0"/>
    </xf>
    <xf numFmtId="14" fontId="16" fillId="0" borderId="64" xfId="0" applyNumberFormat="1" applyFont="1" applyFill="1" applyBorder="1" applyAlignment="1" applyProtection="1">
      <alignment horizontal="left"/>
      <protection locked="0"/>
    </xf>
    <xf numFmtId="0" fontId="16" fillId="0" borderId="6" xfId="0" applyFont="1" applyFill="1" applyBorder="1" applyAlignment="1" applyProtection="1">
      <alignment horizontal="left"/>
    </xf>
    <xf numFmtId="0" fontId="17" fillId="0" borderId="32" xfId="4" applyFont="1" applyFill="1" applyBorder="1" applyAlignment="1" applyProtection="1">
      <alignment horizontal="left" wrapText="1"/>
    </xf>
    <xf numFmtId="0" fontId="17" fillId="0" borderId="22" xfId="4" applyFont="1" applyFill="1" applyBorder="1" applyAlignment="1" applyProtection="1">
      <alignment horizontal="left" wrapText="1"/>
    </xf>
    <xf numFmtId="0" fontId="17" fillId="0" borderId="23" xfId="4" applyFont="1" applyFill="1" applyBorder="1" applyAlignment="1" applyProtection="1">
      <alignment horizontal="left" wrapText="1"/>
    </xf>
    <xf numFmtId="0" fontId="17" fillId="0" borderId="33" xfId="4" applyFont="1" applyFill="1" applyBorder="1" applyAlignment="1" applyProtection="1">
      <alignment horizontal="left" wrapText="1"/>
    </xf>
    <xf numFmtId="0" fontId="17" fillId="0" borderId="34" xfId="4" applyFont="1" applyFill="1" applyBorder="1" applyAlignment="1" applyProtection="1">
      <alignment horizontal="left" wrapText="1"/>
    </xf>
    <xf numFmtId="0" fontId="17" fillId="0" borderId="35" xfId="4" applyFont="1" applyFill="1" applyBorder="1" applyAlignment="1" applyProtection="1">
      <alignment horizontal="left" wrapText="1"/>
    </xf>
    <xf numFmtId="0" fontId="17" fillId="5" borderId="6" xfId="7" applyFont="1" applyFill="1" applyBorder="1" applyAlignment="1">
      <alignment horizontal="center" vertical="center" wrapText="1"/>
    </xf>
    <xf numFmtId="0" fontId="17" fillId="0" borderId="6" xfId="7" applyFont="1" applyBorder="1" applyAlignment="1" applyProtection="1">
      <alignment horizontal="center" vertical="center"/>
      <protection locked="0"/>
    </xf>
    <xf numFmtId="0" fontId="17" fillId="0" borderId="6" xfId="7" applyFont="1" applyBorder="1" applyAlignment="1">
      <alignment horizontal="center" vertical="top" wrapText="1"/>
    </xf>
    <xf numFmtId="0" fontId="16" fillId="0" borderId="3" xfId="0" applyFont="1" applyFill="1" applyBorder="1" applyAlignment="1" applyProtection="1">
      <alignment horizontal="left"/>
    </xf>
    <xf numFmtId="0" fontId="16" fillId="0" borderId="30" xfId="0" applyFont="1" applyFill="1" applyBorder="1" applyAlignment="1" applyProtection="1">
      <alignment horizontal="left"/>
    </xf>
    <xf numFmtId="0" fontId="16" fillId="0" borderId="61" xfId="0" applyFont="1" applyFill="1" applyBorder="1" applyAlignment="1" applyProtection="1">
      <alignment horizontal="left"/>
    </xf>
    <xf numFmtId="0" fontId="17" fillId="0" borderId="57" xfId="0" applyFont="1" applyFill="1" applyBorder="1" applyAlignment="1" applyProtection="1">
      <alignment horizontal="left"/>
      <protection locked="0"/>
    </xf>
    <xf numFmtId="0" fontId="17" fillId="0" borderId="28" xfId="0" applyFont="1" applyFill="1" applyBorder="1" applyAlignment="1" applyProtection="1">
      <alignment horizontal="left"/>
      <protection locked="0"/>
    </xf>
    <xf numFmtId="0" fontId="17" fillId="0" borderId="62" xfId="0" applyFont="1" applyFill="1" applyBorder="1" applyAlignment="1" applyProtection="1">
      <alignment horizontal="left"/>
      <protection locked="0"/>
    </xf>
    <xf numFmtId="0" fontId="20" fillId="0" borderId="41" xfId="0" applyFont="1" applyBorder="1" applyAlignment="1" applyProtection="1">
      <alignment horizontal="center"/>
    </xf>
    <xf numFmtId="0" fontId="20" fillId="0" borderId="42" xfId="0" applyFont="1" applyBorder="1" applyAlignment="1" applyProtection="1">
      <alignment horizontal="center"/>
    </xf>
    <xf numFmtId="0" fontId="20" fillId="0" borderId="43" xfId="0" applyFont="1" applyBorder="1" applyAlignment="1" applyProtection="1">
      <alignment horizontal="center"/>
    </xf>
    <xf numFmtId="0" fontId="4" fillId="0" borderId="3" xfId="0" applyFont="1" applyFill="1" applyBorder="1" applyAlignment="1" applyProtection="1">
      <alignment horizontal="left" vertical="top"/>
    </xf>
    <xf numFmtId="0" fontId="4" fillId="0" borderId="30" xfId="0" applyFont="1" applyFill="1" applyBorder="1" applyAlignment="1" applyProtection="1">
      <alignment horizontal="left" vertical="top"/>
    </xf>
    <xf numFmtId="0" fontId="4" fillId="0" borderId="61" xfId="0" applyFont="1" applyFill="1" applyBorder="1" applyAlignment="1" applyProtection="1">
      <alignment horizontal="left" vertical="top"/>
    </xf>
    <xf numFmtId="0" fontId="3" fillId="0" borderId="57" xfId="0" applyFont="1" applyFill="1" applyBorder="1" applyAlignment="1" applyProtection="1">
      <alignment horizontal="left"/>
      <protection locked="0"/>
    </xf>
    <xf numFmtId="0" fontId="3" fillId="0" borderId="28" xfId="0" applyFont="1" applyFill="1" applyBorder="1" applyAlignment="1" applyProtection="1">
      <alignment horizontal="left"/>
      <protection locked="0"/>
    </xf>
    <xf numFmtId="0" fontId="3" fillId="0" borderId="62" xfId="0" applyFont="1" applyFill="1" applyBorder="1" applyAlignment="1" applyProtection="1">
      <alignment horizontal="left"/>
      <protection locked="0"/>
    </xf>
    <xf numFmtId="14" fontId="4" fillId="0" borderId="43" xfId="0" applyNumberFormat="1" applyFont="1" applyFill="1" applyBorder="1" applyAlignment="1" applyProtection="1">
      <alignment horizontal="left"/>
      <protection locked="0"/>
    </xf>
    <xf numFmtId="14" fontId="4" fillId="0" borderId="63" xfId="0" applyNumberFormat="1" applyFont="1" applyFill="1" applyBorder="1" applyAlignment="1" applyProtection="1">
      <alignment horizontal="left"/>
      <protection locked="0"/>
    </xf>
    <xf numFmtId="14" fontId="4" fillId="0" borderId="64" xfId="0" applyNumberFormat="1" applyFont="1" applyFill="1" applyBorder="1" applyAlignment="1" applyProtection="1">
      <alignment horizontal="left"/>
      <protection locked="0"/>
    </xf>
    <xf numFmtId="0" fontId="4" fillId="0" borderId="47" xfId="4" applyFont="1" applyFill="1" applyBorder="1" applyAlignment="1" applyProtection="1">
      <alignment horizontal="left" wrapText="1"/>
      <protection locked="0"/>
    </xf>
    <xf numFmtId="0" fontId="4" fillId="0" borderId="26" xfId="4" applyFont="1" applyFill="1" applyBorder="1" applyAlignment="1" applyProtection="1">
      <alignment horizontal="left" wrapText="1"/>
      <protection locked="0"/>
    </xf>
    <xf numFmtId="0" fontId="4" fillId="0" borderId="27" xfId="4" applyFont="1" applyFill="1" applyBorder="1" applyAlignment="1" applyProtection="1">
      <alignment horizontal="left" wrapText="1"/>
      <protection locked="0"/>
    </xf>
    <xf numFmtId="164" fontId="4" fillId="0" borderId="13" xfId="1" applyNumberFormat="1" applyFont="1" applyFill="1" applyBorder="1" applyAlignment="1" applyProtection="1">
      <alignment horizontal="left" vertical="center" wrapText="1"/>
      <protection locked="0"/>
    </xf>
    <xf numFmtId="164" fontId="4" fillId="0" borderId="14" xfId="1" applyNumberFormat="1" applyFont="1" applyFill="1" applyBorder="1" applyAlignment="1" applyProtection="1">
      <alignment horizontal="left" vertical="center" wrapText="1"/>
      <protection locked="0"/>
    </xf>
    <xf numFmtId="0" fontId="3" fillId="0" borderId="1" xfId="3" applyFont="1" applyFill="1" applyBorder="1" applyAlignment="1" applyProtection="1">
      <alignment horizontal="left" vertical="center"/>
    </xf>
    <xf numFmtId="0" fontId="3" fillId="0" borderId="2" xfId="3" applyFont="1" applyFill="1" applyBorder="1" applyAlignment="1" applyProtection="1">
      <alignment horizontal="left" vertical="center"/>
    </xf>
    <xf numFmtId="0" fontId="3" fillId="0" borderId="5" xfId="3" applyFont="1" applyFill="1" applyBorder="1" applyAlignment="1" applyProtection="1">
      <alignment horizontal="left" vertical="center"/>
    </xf>
    <xf numFmtId="0" fontId="3" fillId="0" borderId="6" xfId="3" applyFont="1" applyFill="1" applyBorder="1" applyAlignment="1" applyProtection="1">
      <alignment horizontal="left" vertical="center"/>
    </xf>
    <xf numFmtId="0" fontId="3" fillId="0" borderId="12" xfId="3" applyFont="1" applyFill="1" applyBorder="1" applyAlignment="1" applyProtection="1">
      <alignment horizontal="left" vertical="center"/>
    </xf>
    <xf numFmtId="0" fontId="3" fillId="0" borderId="13" xfId="3" applyFont="1" applyFill="1" applyBorder="1" applyAlignment="1" applyProtection="1">
      <alignment horizontal="left" vertical="center"/>
    </xf>
    <xf numFmtId="0" fontId="4" fillId="0" borderId="25" xfId="4" applyFont="1" applyBorder="1" applyAlignment="1" applyProtection="1">
      <alignment horizontal="left" wrapText="1"/>
      <protection locked="0"/>
    </xf>
    <xf numFmtId="0" fontId="4" fillId="0" borderId="26" xfId="4" applyFont="1" applyBorder="1" applyAlignment="1" applyProtection="1">
      <alignment horizontal="left" wrapText="1"/>
      <protection locked="0"/>
    </xf>
    <xf numFmtId="0" fontId="4" fillId="0" borderId="27" xfId="4" applyFont="1" applyBorder="1" applyAlignment="1" applyProtection="1">
      <alignment horizontal="left" wrapText="1"/>
      <protection locked="0"/>
    </xf>
    <xf numFmtId="0" fontId="3" fillId="0" borderId="6" xfId="7" applyFont="1" applyFill="1" applyBorder="1" applyAlignment="1" applyProtection="1">
      <alignment horizontal="center" vertical="center"/>
      <protection locked="0"/>
    </xf>
    <xf numFmtId="0" fontId="3" fillId="0" borderId="6" xfId="7" applyFont="1" applyFill="1" applyBorder="1" applyAlignment="1" applyProtection="1">
      <alignment horizontal="center" vertical="top" wrapText="1"/>
    </xf>
    <xf numFmtId="0" fontId="8" fillId="0" borderId="0" xfId="0" applyFont="1" applyAlignment="1" applyProtection="1">
      <alignment horizontal="center"/>
    </xf>
    <xf numFmtId="0" fontId="18" fillId="0" borderId="2" xfId="3" applyFont="1" applyBorder="1" applyAlignment="1" applyProtection="1">
      <alignment horizontal="left" vertical="center" wrapText="1"/>
      <protection locked="0"/>
    </xf>
    <xf numFmtId="0" fontId="18" fillId="0" borderId="3" xfId="3" applyFont="1" applyBorder="1" applyAlignment="1" applyProtection="1">
      <alignment horizontal="left" vertical="center" wrapText="1"/>
      <protection locked="0"/>
    </xf>
    <xf numFmtId="0" fontId="4" fillId="0" borderId="6" xfId="3" applyFont="1" applyBorder="1" applyAlignment="1" applyProtection="1">
      <alignment horizontal="left" vertical="center" wrapText="1"/>
      <protection locked="0"/>
    </xf>
    <xf numFmtId="0" fontId="4" fillId="0" borderId="7" xfId="3" applyFont="1" applyBorder="1" applyAlignment="1" applyProtection="1">
      <alignment horizontal="left" vertical="center" wrapText="1"/>
      <protection locked="0"/>
    </xf>
    <xf numFmtId="0" fontId="18" fillId="0" borderId="10" xfId="3" applyFont="1" applyBorder="1" applyAlignment="1" applyProtection="1">
      <alignment horizontal="left" vertical="center" wrapText="1"/>
      <protection locked="0"/>
    </xf>
    <xf numFmtId="0" fontId="18" fillId="0" borderId="11" xfId="3" applyFont="1" applyBorder="1" applyAlignment="1" applyProtection="1">
      <alignment horizontal="left" vertical="center" wrapText="1"/>
      <protection locked="0"/>
    </xf>
    <xf numFmtId="0" fontId="3" fillId="0" borderId="32" xfId="4" applyFont="1" applyFill="1" applyBorder="1" applyAlignment="1" applyProtection="1">
      <alignment horizontal="left" wrapText="1"/>
    </xf>
    <xf numFmtId="0" fontId="3" fillId="0" borderId="22" xfId="4" applyFont="1" applyFill="1" applyBorder="1" applyAlignment="1" applyProtection="1">
      <alignment horizontal="left" wrapText="1"/>
    </xf>
    <xf numFmtId="0" fontId="3" fillId="0" borderId="23" xfId="4" applyFont="1" applyFill="1" applyBorder="1" applyAlignment="1" applyProtection="1">
      <alignment horizontal="left" wrapText="1"/>
    </xf>
    <xf numFmtId="0" fontId="4" fillId="0" borderId="25" xfId="4" applyFont="1" applyFill="1" applyBorder="1" applyAlignment="1" applyProtection="1">
      <alignment horizontal="left" wrapText="1"/>
      <protection locked="0"/>
    </xf>
    <xf numFmtId="0" fontId="3" fillId="0" borderId="29" xfId="4" applyFont="1" applyFill="1" applyBorder="1" applyAlignment="1" applyProtection="1">
      <alignment horizontal="left" wrapText="1"/>
    </xf>
    <xf numFmtId="0" fontId="3" fillId="0" borderId="30" xfId="4" applyFont="1" applyFill="1" applyBorder="1" applyAlignment="1" applyProtection="1">
      <alignment horizontal="left" wrapText="1"/>
    </xf>
    <xf numFmtId="0" fontId="3" fillId="0" borderId="31" xfId="4" applyFont="1" applyFill="1" applyBorder="1" applyAlignment="1" applyProtection="1">
      <alignment horizontal="left" wrapText="1"/>
    </xf>
    <xf numFmtId="0" fontId="6" fillId="2" borderId="25" xfId="4" applyFont="1" applyFill="1" applyBorder="1" applyAlignment="1" applyProtection="1">
      <alignment horizontal="center" wrapText="1"/>
    </xf>
    <xf numFmtId="0" fontId="6" fillId="2" borderId="49" xfId="4" applyFont="1" applyFill="1" applyBorder="1" applyAlignment="1" applyProtection="1">
      <alignment horizontal="center" wrapText="1"/>
    </xf>
    <xf numFmtId="0" fontId="4" fillId="0" borderId="20" xfId="4" applyFont="1" applyFill="1" applyBorder="1" applyAlignment="1" applyProtection="1">
      <alignment horizontal="left" wrapText="1"/>
      <protection locked="0"/>
    </xf>
    <xf numFmtId="0" fontId="4" fillId="0" borderId="19" xfId="4" applyFont="1" applyFill="1" applyBorder="1" applyAlignment="1" applyProtection="1">
      <alignment horizontal="left" wrapText="1"/>
      <protection locked="0"/>
    </xf>
    <xf numFmtId="0" fontId="3" fillId="0" borderId="0" xfId="0" applyFont="1" applyAlignment="1" applyProtection="1">
      <alignment horizontal="center"/>
    </xf>
    <xf numFmtId="0" fontId="3" fillId="0" borderId="37"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0" xfId="0" applyFont="1" applyAlignment="1" applyProtection="1">
      <alignment horizontal="center" wrapText="1"/>
    </xf>
    <xf numFmtId="0" fontId="16" fillId="0" borderId="6" xfId="4" applyFont="1" applyFill="1" applyBorder="1" applyAlignment="1">
      <alignment horizontal="left" wrapText="1"/>
    </xf>
    <xf numFmtId="164" fontId="4" fillId="0" borderId="14" xfId="0" applyNumberFormat="1" applyFont="1" applyFill="1" applyBorder="1" applyAlignment="1" applyProtection="1">
      <alignment horizontal="left"/>
      <protection locked="0"/>
    </xf>
    <xf numFmtId="164" fontId="4" fillId="0" borderId="35" xfId="0" applyNumberFormat="1" applyFont="1" applyFill="1" applyBorder="1" applyAlignment="1" applyProtection="1">
      <alignment horizontal="left"/>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2"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12" fillId="0" borderId="13" xfId="8"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36" xfId="0" applyFont="1" applyBorder="1" applyAlignment="1" applyProtection="1">
      <alignment horizontal="left" vertical="top"/>
      <protection locked="0"/>
    </xf>
    <xf numFmtId="0" fontId="10" fillId="0" borderId="41" xfId="0" applyFont="1" applyBorder="1" applyAlignment="1" applyProtection="1">
      <alignment horizontal="center"/>
    </xf>
    <xf numFmtId="0" fontId="10" fillId="0" borderId="42" xfId="0" applyFont="1" applyBorder="1" applyAlignment="1" applyProtection="1">
      <alignment horizontal="center"/>
    </xf>
    <xf numFmtId="0" fontId="10" fillId="0" borderId="43" xfId="0" applyFont="1" applyBorder="1" applyAlignment="1" applyProtection="1">
      <alignment horizontal="center"/>
    </xf>
    <xf numFmtId="0" fontId="4" fillId="0" borderId="6" xfId="0" applyFont="1" applyFill="1" applyBorder="1" applyAlignment="1" applyProtection="1">
      <alignment horizontal="left"/>
    </xf>
    <xf numFmtId="0" fontId="3" fillId="0" borderId="33" xfId="4" applyFont="1" applyFill="1" applyBorder="1" applyAlignment="1" applyProtection="1">
      <alignment horizontal="left" wrapText="1"/>
    </xf>
    <xf numFmtId="0" fontId="3" fillId="0" borderId="34" xfId="4" applyFont="1" applyFill="1" applyBorder="1" applyAlignment="1" applyProtection="1">
      <alignment horizontal="left" wrapText="1"/>
    </xf>
    <xf numFmtId="0" fontId="3" fillId="0" borderId="35" xfId="4" applyFont="1" applyFill="1" applyBorder="1" applyAlignment="1" applyProtection="1">
      <alignment horizontal="left" wrapText="1"/>
    </xf>
    <xf numFmtId="0" fontId="3" fillId="5" borderId="6" xfId="7" applyFont="1" applyFill="1" applyBorder="1" applyAlignment="1" applyProtection="1">
      <alignment horizontal="center" vertical="center" wrapText="1"/>
    </xf>
    <xf numFmtId="0" fontId="3" fillId="2" borderId="57" xfId="4" applyFont="1" applyFill="1" applyBorder="1" applyAlignment="1">
      <alignment horizontal="left" vertical="top" wrapText="1"/>
    </xf>
    <xf numFmtId="0" fontId="3" fillId="2" borderId="28" xfId="4" applyFont="1" applyFill="1" applyBorder="1" applyAlignment="1">
      <alignment horizontal="left" vertical="top" wrapText="1"/>
    </xf>
    <xf numFmtId="0" fontId="3" fillId="2" borderId="58" xfId="4" applyFont="1" applyFill="1" applyBorder="1" applyAlignment="1">
      <alignment horizontal="left" vertical="top" wrapText="1"/>
    </xf>
    <xf numFmtId="0" fontId="4" fillId="2" borderId="10" xfId="4" applyFont="1" applyFill="1" applyBorder="1" applyAlignment="1">
      <alignment horizontal="center" wrapText="1"/>
    </xf>
    <xf numFmtId="0" fontId="4" fillId="2" borderId="24" xfId="4" applyFont="1" applyFill="1" applyBorder="1" applyAlignment="1">
      <alignment horizontal="center" wrapText="1"/>
    </xf>
    <xf numFmtId="0" fontId="6" fillId="2" borderId="6" xfId="4" applyFont="1" applyFill="1" applyBorder="1" applyAlignment="1">
      <alignment horizontal="left" wrapText="1"/>
    </xf>
    <xf numFmtId="0" fontId="4" fillId="0" borderId="56" xfId="4" applyFont="1" applyBorder="1" applyAlignment="1" applyProtection="1">
      <alignment horizontal="left" wrapText="1"/>
      <protection locked="0"/>
    </xf>
    <xf numFmtId="0" fontId="4" fillId="0" borderId="22" xfId="4" applyFont="1" applyBorder="1" applyAlignment="1" applyProtection="1">
      <alignment horizontal="left" wrapText="1"/>
      <protection locked="0"/>
    </xf>
    <xf numFmtId="0" fontId="4" fillId="0" borderId="23" xfId="4" applyFont="1" applyBorder="1" applyAlignment="1" applyProtection="1">
      <alignment horizontal="left" wrapText="1"/>
      <protection locked="0"/>
    </xf>
    <xf numFmtId="0" fontId="4" fillId="0" borderId="47" xfId="4" applyFont="1" applyBorder="1" applyAlignment="1" applyProtection="1">
      <alignment horizontal="left" wrapText="1"/>
      <protection locked="0"/>
    </xf>
    <xf numFmtId="0" fontId="3" fillId="2" borderId="57" xfId="4" applyFont="1" applyFill="1" applyBorder="1" applyAlignment="1">
      <alignment horizontal="left" wrapText="1"/>
    </xf>
    <xf numFmtId="0" fontId="3" fillId="2" borderId="28" xfId="4" applyFont="1" applyFill="1" applyBorder="1" applyAlignment="1">
      <alignment horizontal="left" wrapText="1"/>
    </xf>
    <xf numFmtId="0" fontId="3" fillId="2" borderId="58" xfId="4" applyFont="1" applyFill="1" applyBorder="1" applyAlignment="1">
      <alignment horizontal="left" wrapText="1"/>
    </xf>
    <xf numFmtId="0" fontId="4" fillId="0" borderId="7" xfId="4" applyFont="1" applyBorder="1" applyAlignment="1" applyProtection="1">
      <alignment horizontal="left" wrapText="1"/>
      <protection locked="0"/>
    </xf>
    <xf numFmtId="0" fontId="14" fillId="2" borderId="22" xfId="4" applyFont="1" applyFill="1" applyBorder="1" applyAlignment="1">
      <alignment horizontal="center"/>
    </xf>
    <xf numFmtId="0" fontId="14" fillId="2" borderId="23" xfId="4" applyFont="1" applyFill="1" applyBorder="1" applyAlignment="1">
      <alignment horizontal="center"/>
    </xf>
    <xf numFmtId="0" fontId="16" fillId="0" borderId="7" xfId="4" applyFont="1" applyFill="1" applyBorder="1" applyAlignment="1">
      <alignment horizontal="left" wrapText="1"/>
    </xf>
    <xf numFmtId="0" fontId="16" fillId="0" borderId="22" xfId="4" applyFont="1" applyFill="1" applyBorder="1" applyAlignment="1">
      <alignment horizontal="left" wrapText="1"/>
    </xf>
    <xf numFmtId="0" fontId="16" fillId="0" borderId="23" xfId="4" applyFont="1" applyFill="1" applyBorder="1" applyAlignment="1">
      <alignment horizontal="left" wrapText="1"/>
    </xf>
  </cellXfs>
  <cellStyles count="9">
    <cellStyle name="Currency" xfId="1" builtinId="4"/>
    <cellStyle name="Currency 2" xfId="5" xr:uid="{00000000-0005-0000-0000-000001000000}"/>
    <cellStyle name="Hyperlink" xfId="8" builtinId="8"/>
    <cellStyle name="Normal" xfId="0" builtinId="0"/>
    <cellStyle name="Normal 3" xfId="3" xr:uid="{00000000-0005-0000-0000-000004000000}"/>
    <cellStyle name="Normal 3 2" xfId="6" xr:uid="{00000000-0005-0000-0000-000005000000}"/>
    <cellStyle name="Normal 4" xfId="4" xr:uid="{00000000-0005-0000-0000-000006000000}"/>
    <cellStyle name="Normal 5" xfId="7" xr:uid="{00000000-0005-0000-0000-00000700000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449580</xdr:colOff>
          <xdr:row>85</xdr:row>
          <xdr:rowOff>83820</xdr:rowOff>
        </xdr:from>
        <xdr:to>
          <xdr:col>3</xdr:col>
          <xdr:colOff>830580</xdr:colOff>
          <xdr:row>85</xdr:row>
          <xdr:rowOff>381000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85</xdr:row>
          <xdr:rowOff>106680</xdr:rowOff>
        </xdr:from>
        <xdr:to>
          <xdr:col>1</xdr:col>
          <xdr:colOff>601980</xdr:colOff>
          <xdr:row>85</xdr:row>
          <xdr:rowOff>381000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85</xdr:row>
          <xdr:rowOff>106680</xdr:rowOff>
        </xdr:from>
        <xdr:to>
          <xdr:col>5</xdr:col>
          <xdr:colOff>685800</xdr:colOff>
          <xdr:row>85</xdr:row>
          <xdr:rowOff>381000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449580</xdr:colOff>
          <xdr:row>85</xdr:row>
          <xdr:rowOff>83820</xdr:rowOff>
        </xdr:from>
        <xdr:to>
          <xdr:col>3</xdr:col>
          <xdr:colOff>830580</xdr:colOff>
          <xdr:row>85</xdr:row>
          <xdr:rowOff>381000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85</xdr:row>
          <xdr:rowOff>106680</xdr:rowOff>
        </xdr:from>
        <xdr:to>
          <xdr:col>1</xdr:col>
          <xdr:colOff>601980</xdr:colOff>
          <xdr:row>85</xdr:row>
          <xdr:rowOff>381000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85</xdr:row>
          <xdr:rowOff>106680</xdr:rowOff>
        </xdr:from>
        <xdr:to>
          <xdr:col>5</xdr:col>
          <xdr:colOff>685800</xdr:colOff>
          <xdr:row>85</xdr:row>
          <xdr:rowOff>381000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449580</xdr:colOff>
          <xdr:row>85</xdr:row>
          <xdr:rowOff>83820</xdr:rowOff>
        </xdr:from>
        <xdr:to>
          <xdr:col>3</xdr:col>
          <xdr:colOff>830580</xdr:colOff>
          <xdr:row>85</xdr:row>
          <xdr:rowOff>381000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85</xdr:row>
          <xdr:rowOff>106680</xdr:rowOff>
        </xdr:from>
        <xdr:to>
          <xdr:col>1</xdr:col>
          <xdr:colOff>601980</xdr:colOff>
          <xdr:row>85</xdr:row>
          <xdr:rowOff>381000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85</xdr:row>
          <xdr:rowOff>106680</xdr:rowOff>
        </xdr:from>
        <xdr:to>
          <xdr:col>5</xdr:col>
          <xdr:colOff>685800</xdr:colOff>
          <xdr:row>85</xdr:row>
          <xdr:rowOff>381000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426720</xdr:colOff>
          <xdr:row>81</xdr:row>
          <xdr:rowOff>45720</xdr:rowOff>
        </xdr:from>
        <xdr:to>
          <xdr:col>3</xdr:col>
          <xdr:colOff>685800</xdr:colOff>
          <xdr:row>86</xdr:row>
          <xdr:rowOff>746760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81</xdr:row>
          <xdr:rowOff>45720</xdr:rowOff>
        </xdr:from>
        <xdr:to>
          <xdr:col>1</xdr:col>
          <xdr:colOff>525780</xdr:colOff>
          <xdr:row>86</xdr:row>
          <xdr:rowOff>746760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81</xdr:row>
          <xdr:rowOff>45720</xdr:rowOff>
        </xdr:from>
        <xdr:to>
          <xdr:col>5</xdr:col>
          <xdr:colOff>640080</xdr:colOff>
          <xdr:row>86</xdr:row>
          <xdr:rowOff>746760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C180"/>
  <sheetViews>
    <sheetView showWhiteSpace="0" topLeftCell="A43" zoomScale="115" zoomScaleNormal="115" zoomScalePageLayoutView="170" workbookViewId="0">
      <selection activeCell="A10" sqref="A10:G10"/>
    </sheetView>
  </sheetViews>
  <sheetFormatPr defaultColWidth="9.109375" defaultRowHeight="13.8" x14ac:dyDescent="0.3"/>
  <cols>
    <col min="1" max="1" width="17.88671875" style="112" customWidth="1"/>
    <col min="2" max="2" width="10.6640625" style="112" customWidth="1"/>
    <col min="3" max="3" width="7" style="112" customWidth="1"/>
    <col min="4" max="4" width="17" style="112" customWidth="1"/>
    <col min="5" max="5" width="18.109375" style="112" customWidth="1"/>
    <col min="6" max="6" width="10.44140625" style="112" customWidth="1"/>
    <col min="7" max="7" width="13.88671875" style="112" customWidth="1"/>
    <col min="8" max="8" width="11.6640625" style="112" customWidth="1"/>
    <col min="9" max="16384" width="9.109375" style="112"/>
  </cols>
  <sheetData>
    <row r="1" spans="1:289" ht="14.4" x14ac:dyDescent="0.3">
      <c r="A1" s="302" t="s">
        <v>63</v>
      </c>
      <c r="B1" s="302"/>
      <c r="C1" s="302"/>
      <c r="D1" s="302"/>
      <c r="E1" s="302"/>
      <c r="F1" s="302"/>
      <c r="G1" s="302"/>
      <c r="H1" s="302"/>
    </row>
    <row r="2" spans="1:289" ht="14.4" thickBot="1" x14ac:dyDescent="0.35">
      <c r="A2" s="113"/>
      <c r="B2" s="113"/>
      <c r="C2" s="113"/>
      <c r="D2" s="113"/>
      <c r="E2" s="113"/>
      <c r="F2" s="113"/>
      <c r="G2" s="113"/>
      <c r="H2" s="113"/>
    </row>
    <row r="3" spans="1:289" s="116" customFormat="1" ht="12" x14ac:dyDescent="0.25">
      <c r="A3" s="114" t="s">
        <v>0</v>
      </c>
      <c r="B3" s="303"/>
      <c r="C3" s="304"/>
      <c r="D3" s="114" t="s">
        <v>2</v>
      </c>
      <c r="E3" s="305"/>
      <c r="F3" s="305"/>
      <c r="G3" s="305"/>
      <c r="H3" s="306"/>
      <c r="I3" s="115"/>
    </row>
    <row r="4" spans="1:289" s="116" customFormat="1" ht="12.6" thickBot="1" x14ac:dyDescent="0.3">
      <c r="A4" s="117" t="s">
        <v>6</v>
      </c>
      <c r="B4" s="307"/>
      <c r="C4" s="308"/>
      <c r="D4" s="118" t="s">
        <v>3</v>
      </c>
      <c r="E4" s="288"/>
      <c r="F4" s="288"/>
      <c r="G4" s="288"/>
      <c r="H4" s="309"/>
      <c r="I4" s="115"/>
    </row>
    <row r="5" spans="1:289" s="116" customFormat="1" ht="12.6" thickBot="1" x14ac:dyDescent="0.3">
      <c r="A5" s="118"/>
      <c r="B5" s="288"/>
      <c r="C5" s="289"/>
      <c r="D5" s="119" t="s">
        <v>4</v>
      </c>
      <c r="E5" s="290"/>
      <c r="F5" s="290"/>
      <c r="G5" s="290"/>
      <c r="H5" s="291"/>
      <c r="I5" s="115"/>
    </row>
    <row r="6" spans="1:289" s="116" customFormat="1" ht="12.6" thickBot="1" x14ac:dyDescent="0.3">
      <c r="A6" s="118"/>
      <c r="B6" s="292"/>
      <c r="C6" s="293"/>
      <c r="D6" s="120" t="s">
        <v>82</v>
      </c>
      <c r="E6" s="121" t="s">
        <v>119</v>
      </c>
      <c r="F6" s="122"/>
      <c r="G6" s="121" t="s">
        <v>120</v>
      </c>
      <c r="H6" s="123"/>
      <c r="I6" s="115"/>
    </row>
    <row r="7" spans="1:289" s="129" customFormat="1" ht="12.6" thickBot="1" x14ac:dyDescent="0.3">
      <c r="A7" s="124"/>
      <c r="B7" s="125"/>
      <c r="C7" s="125"/>
      <c r="D7" s="126"/>
      <c r="E7" s="127"/>
      <c r="F7" s="128"/>
      <c r="G7" s="127"/>
      <c r="H7" s="128"/>
    </row>
    <row r="8" spans="1:289" s="129" customFormat="1" ht="12" x14ac:dyDescent="0.25">
      <c r="A8" s="294" t="s">
        <v>6</v>
      </c>
      <c r="B8" s="295"/>
      <c r="C8" s="295"/>
      <c r="D8" s="295"/>
      <c r="E8" s="295"/>
      <c r="F8" s="295"/>
      <c r="G8" s="295"/>
      <c r="H8" s="130">
        <f>B4</f>
        <v>0</v>
      </c>
    </row>
    <row r="9" spans="1:289" s="262" customFormat="1" ht="12" x14ac:dyDescent="0.25">
      <c r="A9" s="296" t="s">
        <v>113</v>
      </c>
      <c r="B9" s="297"/>
      <c r="C9" s="297"/>
      <c r="D9" s="297"/>
      <c r="E9" s="297"/>
      <c r="F9" s="297"/>
      <c r="G9" s="297"/>
      <c r="H9" s="261"/>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c r="JW9" s="129"/>
      <c r="JX9" s="129"/>
      <c r="JY9" s="129"/>
      <c r="JZ9" s="129"/>
      <c r="KA9" s="129"/>
      <c r="KB9" s="129"/>
      <c r="KC9" s="129"/>
    </row>
    <row r="10" spans="1:289" s="129" customFormat="1" ht="12.6" thickBot="1" x14ac:dyDescent="0.3">
      <c r="A10" s="298" t="s">
        <v>72</v>
      </c>
      <c r="B10" s="299"/>
      <c r="C10" s="299"/>
      <c r="D10" s="299"/>
      <c r="E10" s="299"/>
      <c r="F10" s="299"/>
      <c r="G10" s="299"/>
      <c r="H10" s="131">
        <f>H8+H9</f>
        <v>0</v>
      </c>
    </row>
    <row r="11" spans="1:289" s="129" customFormat="1" ht="12" x14ac:dyDescent="0.25">
      <c r="A11" s="124"/>
      <c r="B11" s="125"/>
      <c r="C11" s="125"/>
      <c r="D11" s="126"/>
      <c r="E11" s="127"/>
      <c r="F11" s="128"/>
      <c r="G11" s="132"/>
      <c r="H11" s="133"/>
    </row>
    <row r="12" spans="1:289" s="129" customFormat="1" ht="12" x14ac:dyDescent="0.25">
      <c r="A12" s="134" t="s">
        <v>100</v>
      </c>
      <c r="B12" s="135"/>
      <c r="C12" s="135"/>
      <c r="D12" s="136"/>
      <c r="E12" s="137"/>
      <c r="F12" s="138"/>
      <c r="G12" s="139"/>
      <c r="H12" s="140"/>
    </row>
    <row r="13" spans="1:289" s="94" customFormat="1" ht="12" x14ac:dyDescent="0.25">
      <c r="A13" s="141"/>
      <c r="B13" s="142"/>
      <c r="C13" s="143"/>
      <c r="D13" s="143"/>
      <c r="E13" s="143"/>
      <c r="F13" s="143"/>
      <c r="G13" s="143"/>
      <c r="H13" s="144"/>
      <c r="I13" s="145"/>
      <c r="J13" s="146"/>
    </row>
    <row r="14" spans="1:289" s="94" customFormat="1" ht="24" x14ac:dyDescent="0.25">
      <c r="A14" s="147" t="s">
        <v>101</v>
      </c>
      <c r="B14" s="148" t="s">
        <v>9</v>
      </c>
      <c r="C14" s="149" t="s">
        <v>10</v>
      </c>
      <c r="D14" s="150" t="s">
        <v>65</v>
      </c>
      <c r="E14" s="150" t="s">
        <v>11</v>
      </c>
      <c r="F14" s="150" t="s">
        <v>12</v>
      </c>
      <c r="G14" s="150" t="s">
        <v>13</v>
      </c>
      <c r="H14" s="151" t="s">
        <v>14</v>
      </c>
      <c r="I14" s="146"/>
      <c r="J14" s="146"/>
    </row>
    <row r="15" spans="1:289" s="158" customFormat="1" ht="12" x14ac:dyDescent="0.25">
      <c r="A15" s="152"/>
      <c r="B15" s="152"/>
      <c r="C15" s="153"/>
      <c r="D15" s="154"/>
      <c r="E15" s="154">
        <f>D15*C15</f>
        <v>0</v>
      </c>
      <c r="F15" s="153"/>
      <c r="G15" s="155">
        <f>E15*F15</f>
        <v>0</v>
      </c>
      <c r="H15" s="156">
        <f>E15+G15</f>
        <v>0</v>
      </c>
      <c r="I15" s="157"/>
      <c r="J15" s="157"/>
    </row>
    <row r="16" spans="1:289" s="158" customFormat="1" ht="12" x14ac:dyDescent="0.25">
      <c r="A16" s="152"/>
      <c r="B16" s="152"/>
      <c r="C16" s="153"/>
      <c r="D16" s="154"/>
      <c r="E16" s="154">
        <f t="shared" ref="E16:E21" si="0">D16*C16</f>
        <v>0</v>
      </c>
      <c r="F16" s="153"/>
      <c r="G16" s="155">
        <f t="shared" ref="G16:G21" si="1">E16*F16</f>
        <v>0</v>
      </c>
      <c r="H16" s="156">
        <f t="shared" ref="H16:H21" si="2">E16+G16</f>
        <v>0</v>
      </c>
      <c r="I16" s="157"/>
      <c r="J16" s="157"/>
    </row>
    <row r="17" spans="1:10" s="158" customFormat="1" ht="12" x14ac:dyDescent="0.25">
      <c r="A17" s="152"/>
      <c r="B17" s="152"/>
      <c r="C17" s="153"/>
      <c r="D17" s="154"/>
      <c r="E17" s="154">
        <f t="shared" si="0"/>
        <v>0</v>
      </c>
      <c r="F17" s="153"/>
      <c r="G17" s="155">
        <f t="shared" si="1"/>
        <v>0</v>
      </c>
      <c r="H17" s="156">
        <f t="shared" si="2"/>
        <v>0</v>
      </c>
      <c r="I17" s="157"/>
      <c r="J17" s="157"/>
    </row>
    <row r="18" spans="1:10" s="158" customFormat="1" ht="12" x14ac:dyDescent="0.25">
      <c r="A18" s="152"/>
      <c r="B18" s="152"/>
      <c r="C18" s="153"/>
      <c r="D18" s="154"/>
      <c r="E18" s="154">
        <f t="shared" si="0"/>
        <v>0</v>
      </c>
      <c r="F18" s="153"/>
      <c r="G18" s="155">
        <f t="shared" si="1"/>
        <v>0</v>
      </c>
      <c r="H18" s="156">
        <f t="shared" si="2"/>
        <v>0</v>
      </c>
    </row>
    <row r="19" spans="1:10" s="158" customFormat="1" ht="12" x14ac:dyDescent="0.25">
      <c r="A19" s="152"/>
      <c r="B19" s="152"/>
      <c r="C19" s="153"/>
      <c r="D19" s="154"/>
      <c r="E19" s="154">
        <f t="shared" si="0"/>
        <v>0</v>
      </c>
      <c r="F19" s="153"/>
      <c r="G19" s="155">
        <f t="shared" si="1"/>
        <v>0</v>
      </c>
      <c r="H19" s="156">
        <f t="shared" si="2"/>
        <v>0</v>
      </c>
    </row>
    <row r="20" spans="1:10" s="158" customFormat="1" ht="12" x14ac:dyDescent="0.25">
      <c r="A20" s="152"/>
      <c r="B20" s="152"/>
      <c r="C20" s="153"/>
      <c r="D20" s="154"/>
      <c r="E20" s="154">
        <f t="shared" si="0"/>
        <v>0</v>
      </c>
      <c r="F20" s="153"/>
      <c r="G20" s="155">
        <f t="shared" si="1"/>
        <v>0</v>
      </c>
      <c r="H20" s="156">
        <f t="shared" si="2"/>
        <v>0</v>
      </c>
    </row>
    <row r="21" spans="1:10" s="158" customFormat="1" ht="12" x14ac:dyDescent="0.25">
      <c r="A21" s="152"/>
      <c r="B21" s="152"/>
      <c r="C21" s="153"/>
      <c r="D21" s="154"/>
      <c r="E21" s="154">
        <f t="shared" si="0"/>
        <v>0</v>
      </c>
      <c r="F21" s="153"/>
      <c r="G21" s="155">
        <f t="shared" si="1"/>
        <v>0</v>
      </c>
      <c r="H21" s="156">
        <f t="shared" si="2"/>
        <v>0</v>
      </c>
    </row>
    <row r="22" spans="1:10" s="94" customFormat="1" ht="12" x14ac:dyDescent="0.25">
      <c r="A22" s="192" t="s">
        <v>127</v>
      </c>
      <c r="B22" s="160"/>
      <c r="C22" s="160"/>
      <c r="D22" s="161"/>
      <c r="E22" s="161"/>
      <c r="F22" s="161"/>
      <c r="G22" s="162" t="s">
        <v>80</v>
      </c>
      <c r="H22" s="163">
        <f>SUM(H15:H21)</f>
        <v>0</v>
      </c>
    </row>
    <row r="23" spans="1:10" s="94" customFormat="1" ht="12" x14ac:dyDescent="0.25">
      <c r="A23" s="159"/>
      <c r="B23" s="160"/>
      <c r="C23" s="160"/>
      <c r="D23" s="161"/>
      <c r="E23" s="161"/>
      <c r="F23" s="161"/>
      <c r="G23" s="162"/>
      <c r="H23" s="164"/>
    </row>
    <row r="24" spans="1:10" s="94" customFormat="1" ht="24" x14ac:dyDescent="0.25">
      <c r="A24" s="197" t="s">
        <v>102</v>
      </c>
      <c r="B24" s="198" t="s">
        <v>17</v>
      </c>
      <c r="C24" s="300" t="s">
        <v>18</v>
      </c>
      <c r="D24" s="301"/>
      <c r="E24" s="198" t="s">
        <v>19</v>
      </c>
      <c r="F24" s="198" t="s">
        <v>20</v>
      </c>
      <c r="G24" s="198" t="s">
        <v>28</v>
      </c>
      <c r="H24" s="199" t="s">
        <v>14</v>
      </c>
    </row>
    <row r="25" spans="1:10" s="94" customFormat="1" ht="12" x14ac:dyDescent="0.25">
      <c r="A25" s="200"/>
      <c r="B25" s="201"/>
      <c r="C25" s="280"/>
      <c r="D25" s="281"/>
      <c r="E25" s="201"/>
      <c r="F25" s="202"/>
      <c r="G25" s="202"/>
      <c r="H25" s="203">
        <v>0</v>
      </c>
    </row>
    <row r="26" spans="1:10" s="94" customFormat="1" ht="12" x14ac:dyDescent="0.25">
      <c r="A26" s="200"/>
      <c r="B26" s="201"/>
      <c r="C26" s="280"/>
      <c r="D26" s="281"/>
      <c r="E26" s="201"/>
      <c r="F26" s="202"/>
      <c r="G26" s="202"/>
      <c r="H26" s="203">
        <v>0</v>
      </c>
    </row>
    <row r="27" spans="1:10" s="94" customFormat="1" ht="12" x14ac:dyDescent="0.25">
      <c r="A27" s="200"/>
      <c r="B27" s="201"/>
      <c r="C27" s="280"/>
      <c r="D27" s="281"/>
      <c r="E27" s="201"/>
      <c r="F27" s="202"/>
      <c r="G27" s="202"/>
      <c r="H27" s="203">
        <v>0</v>
      </c>
    </row>
    <row r="28" spans="1:10" s="94" customFormat="1" ht="12" x14ac:dyDescent="0.25">
      <c r="A28" s="200"/>
      <c r="B28" s="201"/>
      <c r="C28" s="280"/>
      <c r="D28" s="281"/>
      <c r="E28" s="201"/>
      <c r="F28" s="202"/>
      <c r="G28" s="202"/>
      <c r="H28" s="203">
        <v>0</v>
      </c>
    </row>
    <row r="29" spans="1:10" s="94" customFormat="1" ht="12" x14ac:dyDescent="0.25">
      <c r="A29" s="200"/>
      <c r="B29" s="201"/>
      <c r="C29" s="280"/>
      <c r="D29" s="281"/>
      <c r="E29" s="201"/>
      <c r="F29" s="202"/>
      <c r="G29" s="202"/>
      <c r="H29" s="203">
        <v>0</v>
      </c>
    </row>
    <row r="30" spans="1:10" s="94" customFormat="1" ht="12" x14ac:dyDescent="0.25">
      <c r="A30" s="200"/>
      <c r="B30" s="201"/>
      <c r="C30" s="280"/>
      <c r="D30" s="281"/>
      <c r="E30" s="201"/>
      <c r="F30" s="201"/>
      <c r="G30" s="202"/>
      <c r="H30" s="204">
        <v>0</v>
      </c>
    </row>
    <row r="31" spans="1:10" s="94" customFormat="1" ht="12" x14ac:dyDescent="0.25">
      <c r="A31" s="205"/>
      <c r="B31" s="206"/>
      <c r="C31" s="280"/>
      <c r="D31" s="281"/>
      <c r="E31" s="201"/>
      <c r="F31" s="206"/>
      <c r="G31" s="207"/>
      <c r="H31" s="208">
        <v>0</v>
      </c>
    </row>
    <row r="32" spans="1:10" s="94" customFormat="1" ht="12" customHeight="1" x14ac:dyDescent="0.25">
      <c r="A32" s="282" t="s">
        <v>115</v>
      </c>
      <c r="B32" s="282"/>
      <c r="C32" s="282"/>
      <c r="D32" s="282"/>
      <c r="E32" s="282"/>
      <c r="F32" s="282"/>
      <c r="G32" s="209" t="s">
        <v>79</v>
      </c>
      <c r="H32" s="210">
        <f>SUM(H25:H31)</f>
        <v>0</v>
      </c>
    </row>
    <row r="33" spans="1:8" s="94" customFormat="1" ht="12" x14ac:dyDescent="0.25">
      <c r="A33" s="99"/>
      <c r="B33" s="93"/>
      <c r="C33" s="93"/>
      <c r="D33" s="91"/>
      <c r="E33" s="91"/>
      <c r="G33" s="95"/>
      <c r="H33" s="110"/>
    </row>
    <row r="34" spans="1:8" s="94" customFormat="1" ht="25.5" customHeight="1" x14ac:dyDescent="0.25">
      <c r="A34" s="211" t="s">
        <v>71</v>
      </c>
      <c r="B34" s="235" t="s">
        <v>69</v>
      </c>
      <c r="C34" s="212"/>
      <c r="D34" s="212"/>
      <c r="E34" s="212"/>
      <c r="F34" s="283"/>
      <c r="G34" s="284"/>
      <c r="H34" s="96" t="s">
        <v>14</v>
      </c>
    </row>
    <row r="35" spans="1:8" s="94" customFormat="1" ht="12" x14ac:dyDescent="0.25">
      <c r="A35" s="213"/>
      <c r="B35" s="276"/>
      <c r="C35" s="277"/>
      <c r="D35" s="277"/>
      <c r="E35" s="277"/>
      <c r="F35" s="277"/>
      <c r="G35" s="278"/>
      <c r="H35" s="214">
        <v>0</v>
      </c>
    </row>
    <row r="36" spans="1:8" s="94" customFormat="1" ht="12" x14ac:dyDescent="0.25">
      <c r="A36" s="213"/>
      <c r="B36" s="276"/>
      <c r="C36" s="277"/>
      <c r="D36" s="277"/>
      <c r="E36" s="277"/>
      <c r="F36" s="277"/>
      <c r="G36" s="278"/>
      <c r="H36" s="214">
        <v>0</v>
      </c>
    </row>
    <row r="37" spans="1:8" s="94" customFormat="1" ht="12" x14ac:dyDescent="0.25">
      <c r="A37" s="213"/>
      <c r="B37" s="276"/>
      <c r="C37" s="277"/>
      <c r="D37" s="277"/>
      <c r="E37" s="277"/>
      <c r="F37" s="277"/>
      <c r="G37" s="278"/>
      <c r="H37" s="214">
        <v>0</v>
      </c>
    </row>
    <row r="38" spans="1:8" s="94" customFormat="1" ht="12" x14ac:dyDescent="0.25">
      <c r="A38" s="93"/>
      <c r="B38" s="93"/>
      <c r="C38" s="93"/>
      <c r="D38" s="91"/>
      <c r="E38" s="91"/>
      <c r="F38" s="158"/>
      <c r="G38" s="215" t="s">
        <v>70</v>
      </c>
      <c r="H38" s="216">
        <f>SUM(H35:H37)</f>
        <v>0</v>
      </c>
    </row>
    <row r="39" spans="1:8" s="94" customFormat="1" ht="12" x14ac:dyDescent="0.25">
      <c r="A39" s="167"/>
      <c r="B39" s="167"/>
      <c r="C39" s="167"/>
      <c r="D39" s="158"/>
      <c r="E39" s="158"/>
      <c r="F39" s="158"/>
      <c r="G39" s="168"/>
      <c r="H39" s="169"/>
    </row>
    <row r="40" spans="1:8" s="94" customFormat="1" ht="12" x14ac:dyDescent="0.25">
      <c r="A40" s="273" t="s">
        <v>105</v>
      </c>
      <c r="B40" s="274"/>
      <c r="C40" s="274"/>
      <c r="D40" s="274"/>
      <c r="E40" s="274"/>
      <c r="F40" s="274"/>
      <c r="G40" s="275"/>
      <c r="H40" s="285" t="s">
        <v>14</v>
      </c>
    </row>
    <row r="41" spans="1:8" s="94" customFormat="1" ht="12" x14ac:dyDescent="0.25">
      <c r="A41" s="217" t="s">
        <v>49</v>
      </c>
      <c r="B41" s="287" t="s">
        <v>22</v>
      </c>
      <c r="C41" s="287"/>
      <c r="D41" s="287"/>
      <c r="E41" s="287"/>
      <c r="F41" s="287"/>
      <c r="G41" s="287"/>
      <c r="H41" s="286"/>
    </row>
    <row r="42" spans="1:8" s="158" customFormat="1" ht="12" x14ac:dyDescent="0.25">
      <c r="A42" s="200"/>
      <c r="B42" s="279"/>
      <c r="C42" s="264"/>
      <c r="D42" s="264"/>
      <c r="E42" s="264"/>
      <c r="F42" s="264"/>
      <c r="G42" s="265"/>
      <c r="H42" s="218">
        <v>0</v>
      </c>
    </row>
    <row r="43" spans="1:8" s="158" customFormat="1" ht="12" x14ac:dyDescent="0.25">
      <c r="A43" s="200"/>
      <c r="B43" s="279"/>
      <c r="C43" s="264"/>
      <c r="D43" s="264"/>
      <c r="E43" s="264"/>
      <c r="F43" s="264"/>
      <c r="G43" s="265"/>
      <c r="H43" s="218">
        <v>0</v>
      </c>
    </row>
    <row r="44" spans="1:8" s="158" customFormat="1" ht="12" x14ac:dyDescent="0.25">
      <c r="A44" s="200"/>
      <c r="B44" s="279"/>
      <c r="C44" s="264"/>
      <c r="D44" s="264"/>
      <c r="E44" s="264"/>
      <c r="F44" s="264"/>
      <c r="G44" s="265"/>
      <c r="H44" s="218">
        <v>0</v>
      </c>
    </row>
    <row r="45" spans="1:8" s="158" customFormat="1" ht="12" x14ac:dyDescent="0.25">
      <c r="A45" s="200"/>
      <c r="B45" s="279"/>
      <c r="C45" s="264"/>
      <c r="D45" s="264"/>
      <c r="E45" s="264"/>
      <c r="F45" s="264"/>
      <c r="G45" s="265"/>
      <c r="H45" s="218">
        <v>0</v>
      </c>
    </row>
    <row r="46" spans="1:8" s="158" customFormat="1" ht="12" x14ac:dyDescent="0.25">
      <c r="A46" s="205"/>
      <c r="B46" s="272"/>
      <c r="C46" s="267"/>
      <c r="D46" s="267"/>
      <c r="E46" s="267"/>
      <c r="F46" s="267"/>
      <c r="G46" s="268"/>
      <c r="H46" s="218">
        <v>0</v>
      </c>
    </row>
    <row r="47" spans="1:8" s="158" customFormat="1" ht="12" x14ac:dyDescent="0.25">
      <c r="A47" s="219"/>
      <c r="B47" s="219"/>
      <c r="C47" s="219"/>
      <c r="G47" s="220" t="s">
        <v>70</v>
      </c>
      <c r="H47" s="221">
        <f>SUM(H42:H46)</f>
        <v>0</v>
      </c>
    </row>
    <row r="48" spans="1:8" s="158" customFormat="1" ht="12" x14ac:dyDescent="0.25">
      <c r="A48" s="170"/>
      <c r="B48" s="170"/>
      <c r="C48" s="170"/>
      <c r="D48" s="170"/>
      <c r="E48" s="170"/>
      <c r="F48" s="170"/>
      <c r="G48" s="168"/>
      <c r="H48" s="171"/>
    </row>
    <row r="49" spans="1:8" s="158" customFormat="1" ht="16.5" customHeight="1" x14ac:dyDescent="0.25">
      <c r="A49" s="273" t="s">
        <v>114</v>
      </c>
      <c r="B49" s="274"/>
      <c r="C49" s="274"/>
      <c r="D49" s="274"/>
      <c r="E49" s="274"/>
      <c r="F49" s="274"/>
      <c r="G49" s="198" t="s">
        <v>25</v>
      </c>
      <c r="H49" s="222" t="s">
        <v>14</v>
      </c>
    </row>
    <row r="50" spans="1:8" s="158" customFormat="1" ht="12" x14ac:dyDescent="0.25">
      <c r="A50" s="263"/>
      <c r="B50" s="264"/>
      <c r="C50" s="264"/>
      <c r="D50" s="264"/>
      <c r="E50" s="264"/>
      <c r="F50" s="265"/>
      <c r="G50" s="223"/>
      <c r="H50" s="218">
        <v>0</v>
      </c>
    </row>
    <row r="51" spans="1:8" s="158" customFormat="1" ht="12" x14ac:dyDescent="0.25">
      <c r="A51" s="263"/>
      <c r="B51" s="264"/>
      <c r="C51" s="264"/>
      <c r="D51" s="264"/>
      <c r="E51" s="264"/>
      <c r="F51" s="265"/>
      <c r="G51" s="223"/>
      <c r="H51" s="218">
        <v>0</v>
      </c>
    </row>
    <row r="52" spans="1:8" s="158" customFormat="1" ht="12" x14ac:dyDescent="0.25">
      <c r="A52" s="263"/>
      <c r="B52" s="264"/>
      <c r="C52" s="264"/>
      <c r="D52" s="264"/>
      <c r="E52" s="264"/>
      <c r="F52" s="265"/>
      <c r="G52" s="223"/>
      <c r="H52" s="218">
        <v>0</v>
      </c>
    </row>
    <row r="53" spans="1:8" s="158" customFormat="1" ht="12" x14ac:dyDescent="0.25">
      <c r="A53" s="263"/>
      <c r="B53" s="264"/>
      <c r="C53" s="264"/>
      <c r="D53" s="264"/>
      <c r="E53" s="264"/>
      <c r="F53" s="265"/>
      <c r="G53" s="223"/>
      <c r="H53" s="218">
        <v>0</v>
      </c>
    </row>
    <row r="54" spans="1:8" s="158" customFormat="1" ht="12" x14ac:dyDescent="0.25">
      <c r="A54" s="266"/>
      <c r="B54" s="267"/>
      <c r="C54" s="267"/>
      <c r="D54" s="267"/>
      <c r="E54" s="267"/>
      <c r="F54" s="268"/>
      <c r="G54" s="224"/>
      <c r="H54" s="218">
        <v>0</v>
      </c>
    </row>
    <row r="55" spans="1:8" s="158" customFormat="1" ht="12" customHeight="1" x14ac:dyDescent="0.25">
      <c r="A55" s="219"/>
      <c r="B55" s="219"/>
      <c r="C55" s="219"/>
      <c r="G55" s="209" t="s">
        <v>80</v>
      </c>
      <c r="H55" s="225">
        <f>SUM(H50:H54)</f>
        <v>0</v>
      </c>
    </row>
    <row r="56" spans="1:8" s="158" customFormat="1" ht="12" customHeight="1" x14ac:dyDescent="0.25">
      <c r="A56" s="219"/>
      <c r="B56" s="219"/>
      <c r="C56" s="219"/>
      <c r="G56" s="209"/>
      <c r="H56" s="225"/>
    </row>
    <row r="57" spans="1:8" s="226" customFormat="1" ht="12" x14ac:dyDescent="0.25">
      <c r="A57" s="211" t="s">
        <v>88</v>
      </c>
      <c r="B57" s="165" t="s">
        <v>69</v>
      </c>
      <c r="C57" s="166"/>
      <c r="D57" s="166"/>
      <c r="E57" s="166"/>
      <c r="F57" s="270"/>
      <c r="G57" s="271"/>
      <c r="H57" s="96" t="s">
        <v>14</v>
      </c>
    </row>
    <row r="58" spans="1:8" s="158" customFormat="1" ht="12" x14ac:dyDescent="0.25">
      <c r="A58" s="227"/>
      <c r="B58" s="269"/>
      <c r="C58" s="269"/>
      <c r="D58" s="269"/>
      <c r="E58" s="269"/>
      <c r="F58" s="269"/>
      <c r="G58" s="269"/>
      <c r="H58" s="229">
        <v>0</v>
      </c>
    </row>
    <row r="59" spans="1:8" s="158" customFormat="1" ht="12" x14ac:dyDescent="0.25">
      <c r="A59" s="227"/>
      <c r="B59" s="269"/>
      <c r="C59" s="269"/>
      <c r="D59" s="269"/>
      <c r="E59" s="269"/>
      <c r="F59" s="269"/>
      <c r="G59" s="269"/>
      <c r="H59" s="229">
        <v>0</v>
      </c>
    </row>
    <row r="60" spans="1:8" s="158" customFormat="1" ht="12" x14ac:dyDescent="0.25">
      <c r="A60" s="227"/>
      <c r="B60" s="269"/>
      <c r="C60" s="269"/>
      <c r="D60" s="269"/>
      <c r="E60" s="269"/>
      <c r="F60" s="269"/>
      <c r="G60" s="269"/>
      <c r="H60" s="229">
        <v>0</v>
      </c>
    </row>
    <row r="61" spans="1:8" s="173" customFormat="1" ht="12" x14ac:dyDescent="0.25">
      <c r="A61" s="93"/>
      <c r="B61" s="93"/>
      <c r="C61" s="93"/>
      <c r="D61" s="91"/>
      <c r="E61" s="91"/>
      <c r="F61" s="94"/>
      <c r="G61" s="230" t="s">
        <v>81</v>
      </c>
      <c r="H61" s="229">
        <f>SUM(H58:H60)</f>
        <v>0</v>
      </c>
    </row>
    <row r="62" spans="1:8" s="173" customFormat="1" ht="12" x14ac:dyDescent="0.25">
      <c r="A62" s="167"/>
      <c r="B62" s="167"/>
      <c r="C62" s="167"/>
      <c r="D62" s="158"/>
      <c r="E62" s="158"/>
      <c r="F62" s="158"/>
      <c r="G62" s="172"/>
      <c r="H62" s="174"/>
    </row>
    <row r="63" spans="1:8" s="158" customFormat="1" ht="12" customHeight="1" x14ac:dyDescent="0.25">
      <c r="A63" s="313" t="s">
        <v>122</v>
      </c>
      <c r="B63" s="314"/>
      <c r="C63" s="314"/>
      <c r="D63" s="314"/>
      <c r="E63" s="314"/>
      <c r="F63" s="314"/>
      <c r="G63" s="315"/>
      <c r="H63" s="222"/>
    </row>
    <row r="64" spans="1:8" s="158" customFormat="1" ht="12" x14ac:dyDescent="0.25">
      <c r="A64" s="217" t="s">
        <v>49</v>
      </c>
      <c r="B64" s="217" t="s">
        <v>22</v>
      </c>
      <c r="C64" s="231"/>
      <c r="D64" s="231"/>
      <c r="E64" s="231"/>
      <c r="F64" s="231"/>
      <c r="G64" s="232"/>
      <c r="H64" s="233" t="s">
        <v>14</v>
      </c>
    </row>
    <row r="65" spans="1:8" s="158" customFormat="1" ht="12" x14ac:dyDescent="0.25">
      <c r="A65" s="200"/>
      <c r="B65" s="279"/>
      <c r="C65" s="264"/>
      <c r="D65" s="264"/>
      <c r="E65" s="264"/>
      <c r="F65" s="264"/>
      <c r="G65" s="265"/>
      <c r="H65" s="218">
        <v>0</v>
      </c>
    </row>
    <row r="66" spans="1:8" s="158" customFormat="1" ht="12" x14ac:dyDescent="0.25">
      <c r="A66" s="200"/>
      <c r="B66" s="279"/>
      <c r="C66" s="264"/>
      <c r="D66" s="264"/>
      <c r="E66" s="264"/>
      <c r="F66" s="264"/>
      <c r="G66" s="265"/>
      <c r="H66" s="218">
        <v>0</v>
      </c>
    </row>
    <row r="67" spans="1:8" s="158" customFormat="1" ht="12" x14ac:dyDescent="0.25">
      <c r="A67" s="200"/>
      <c r="B67" s="279"/>
      <c r="C67" s="264"/>
      <c r="D67" s="264"/>
      <c r="E67" s="264"/>
      <c r="F67" s="264"/>
      <c r="G67" s="265"/>
      <c r="H67" s="218">
        <v>0</v>
      </c>
    </row>
    <row r="68" spans="1:8" s="158" customFormat="1" ht="12" x14ac:dyDescent="0.25">
      <c r="A68" s="200"/>
      <c r="B68" s="279"/>
      <c r="C68" s="264"/>
      <c r="D68" s="264"/>
      <c r="E68" s="264"/>
      <c r="F68" s="264"/>
      <c r="G68" s="265"/>
      <c r="H68" s="218">
        <v>0</v>
      </c>
    </row>
    <row r="69" spans="1:8" s="158" customFormat="1" ht="12" x14ac:dyDescent="0.25">
      <c r="A69" s="219"/>
      <c r="B69" s="219"/>
      <c r="C69" s="219"/>
      <c r="G69" s="220" t="s">
        <v>79</v>
      </c>
      <c r="H69" s="221">
        <f>SUM(H65:H68)</f>
        <v>0</v>
      </c>
    </row>
    <row r="70" spans="1:8" s="158" customFormat="1" ht="12" x14ac:dyDescent="0.25">
      <c r="A70" s="219"/>
      <c r="B70" s="219"/>
      <c r="C70" s="219"/>
      <c r="G70" s="220"/>
      <c r="H70" s="234"/>
    </row>
    <row r="71" spans="1:8" s="158" customFormat="1" ht="17.25" customHeight="1" x14ac:dyDescent="0.25">
      <c r="A71" s="313" t="s">
        <v>123</v>
      </c>
      <c r="B71" s="314"/>
      <c r="C71" s="314"/>
      <c r="D71" s="314"/>
      <c r="E71" s="314"/>
      <c r="F71" s="314"/>
      <c r="G71" s="315"/>
      <c r="H71" s="222"/>
    </row>
    <row r="72" spans="1:8" s="158" customFormat="1" ht="12" x14ac:dyDescent="0.25">
      <c r="A72" s="217" t="s">
        <v>49</v>
      </c>
      <c r="B72" s="217" t="s">
        <v>22</v>
      </c>
      <c r="C72" s="231"/>
      <c r="D72" s="231"/>
      <c r="E72" s="231"/>
      <c r="F72" s="231"/>
      <c r="G72" s="232"/>
      <c r="H72" s="233" t="s">
        <v>14</v>
      </c>
    </row>
    <row r="73" spans="1:8" s="158" customFormat="1" ht="12" x14ac:dyDescent="0.25">
      <c r="A73" s="200"/>
      <c r="B73" s="279"/>
      <c r="C73" s="264"/>
      <c r="D73" s="264"/>
      <c r="E73" s="264"/>
      <c r="F73" s="264"/>
      <c r="G73" s="265"/>
      <c r="H73" s="218">
        <v>0</v>
      </c>
    </row>
    <row r="74" spans="1:8" s="158" customFormat="1" ht="12" x14ac:dyDescent="0.25">
      <c r="A74" s="200"/>
      <c r="B74" s="279"/>
      <c r="C74" s="264"/>
      <c r="D74" s="264"/>
      <c r="E74" s="264"/>
      <c r="F74" s="264"/>
      <c r="G74" s="265"/>
      <c r="H74" s="218">
        <v>0</v>
      </c>
    </row>
    <row r="75" spans="1:8" s="158" customFormat="1" ht="12" x14ac:dyDescent="0.25">
      <c r="A75" s="200"/>
      <c r="B75" s="279"/>
      <c r="C75" s="264"/>
      <c r="D75" s="264"/>
      <c r="E75" s="264"/>
      <c r="F75" s="264"/>
      <c r="G75" s="265"/>
      <c r="H75" s="218">
        <v>0</v>
      </c>
    </row>
    <row r="76" spans="1:8" s="158" customFormat="1" ht="12" x14ac:dyDescent="0.25">
      <c r="A76" s="200"/>
      <c r="B76" s="279"/>
      <c r="C76" s="264"/>
      <c r="D76" s="264"/>
      <c r="E76" s="264"/>
      <c r="F76" s="264"/>
      <c r="G76" s="265"/>
      <c r="H76" s="218">
        <v>0</v>
      </c>
    </row>
    <row r="77" spans="1:8" s="158" customFormat="1" ht="12" x14ac:dyDescent="0.25">
      <c r="A77" s="219"/>
      <c r="B77" s="219"/>
      <c r="C77" s="219"/>
      <c r="G77" s="220" t="s">
        <v>79</v>
      </c>
      <c r="H77" s="221">
        <f>SUM(H73:H76)</f>
        <v>0</v>
      </c>
    </row>
    <row r="78" spans="1:8" s="158" customFormat="1" ht="22.5" customHeight="1" thickBot="1" x14ac:dyDescent="0.3">
      <c r="A78" s="167"/>
      <c r="B78" s="167"/>
      <c r="C78" s="167"/>
      <c r="G78" s="172"/>
      <c r="H78" s="175"/>
    </row>
    <row r="79" spans="1:8" s="173" customFormat="1" ht="12" customHeight="1" x14ac:dyDescent="0.25">
      <c r="A79" s="310" t="s">
        <v>76</v>
      </c>
      <c r="B79" s="311"/>
      <c r="C79" s="311"/>
      <c r="D79" s="311"/>
      <c r="E79" s="311"/>
      <c r="F79" s="311"/>
      <c r="G79" s="312"/>
      <c r="H79" s="176">
        <f>H22+H32+H38+H47+H55+H61+H69+H77</f>
        <v>0</v>
      </c>
    </row>
    <row r="80" spans="1:8" s="158" customFormat="1" ht="12" x14ac:dyDescent="0.25">
      <c r="A80" s="195" t="s">
        <v>118</v>
      </c>
      <c r="B80" s="193"/>
      <c r="C80" s="193"/>
      <c r="D80" s="193"/>
      <c r="E80" s="193"/>
      <c r="F80" s="193"/>
      <c r="G80" s="194"/>
      <c r="H80" s="196" t="s">
        <v>117</v>
      </c>
    </row>
    <row r="81" spans="1:8" s="158" customFormat="1" ht="12" customHeight="1" x14ac:dyDescent="0.25">
      <c r="A81" s="338" t="s">
        <v>116</v>
      </c>
      <c r="B81" s="339"/>
      <c r="C81" s="339"/>
      <c r="D81" s="339"/>
      <c r="E81" s="339"/>
      <c r="F81" s="339"/>
      <c r="G81" s="340"/>
      <c r="H81" s="177">
        <v>0</v>
      </c>
    </row>
    <row r="82" spans="1:8" s="158" customFormat="1" ht="12" customHeight="1" x14ac:dyDescent="0.25">
      <c r="A82" s="338" t="s">
        <v>77</v>
      </c>
      <c r="B82" s="339"/>
      <c r="C82" s="339"/>
      <c r="D82" s="339"/>
      <c r="E82" s="339"/>
      <c r="F82" s="339"/>
      <c r="G82" s="340"/>
      <c r="H82" s="178">
        <f>H79+H81</f>
        <v>0</v>
      </c>
    </row>
    <row r="83" spans="1:8" s="158" customFormat="1" ht="12.6" thickBot="1" x14ac:dyDescent="0.3">
      <c r="A83" s="341" t="s">
        <v>78</v>
      </c>
      <c r="B83" s="342"/>
      <c r="C83" s="342"/>
      <c r="D83" s="342"/>
      <c r="E83" s="342"/>
      <c r="F83" s="342"/>
      <c r="G83" s="343"/>
      <c r="H83" s="179">
        <f>H10-H82</f>
        <v>0</v>
      </c>
    </row>
    <row r="84" spans="1:8" s="158" customFormat="1" ht="12" x14ac:dyDescent="0.25">
      <c r="A84" s="180" t="s">
        <v>29</v>
      </c>
      <c r="B84" s="181"/>
      <c r="C84" s="181"/>
      <c r="D84" s="181"/>
      <c r="E84" s="181"/>
      <c r="F84" s="181"/>
      <c r="G84" s="182"/>
      <c r="H84" s="183"/>
    </row>
    <row r="85" spans="1:8" s="158" customFormat="1" ht="12" x14ac:dyDescent="0.25">
      <c r="A85" s="181"/>
      <c r="B85" s="181"/>
      <c r="C85" s="181"/>
      <c r="D85" s="181"/>
      <c r="E85" s="181"/>
      <c r="F85" s="181"/>
      <c r="G85" s="182"/>
      <c r="H85" s="183"/>
    </row>
    <row r="86" spans="1:8" s="158" customFormat="1" ht="31.5" customHeight="1" x14ac:dyDescent="0.25">
      <c r="A86" s="344" t="s">
        <v>30</v>
      </c>
      <c r="B86" s="345" t="s">
        <v>31</v>
      </c>
      <c r="C86" s="345"/>
      <c r="D86" s="345" t="s">
        <v>32</v>
      </c>
      <c r="E86" s="345"/>
      <c r="F86" s="345" t="s">
        <v>33</v>
      </c>
      <c r="G86" s="345"/>
      <c r="H86" s="345"/>
    </row>
    <row r="87" spans="1:8" s="158" customFormat="1" ht="95.25" customHeight="1" x14ac:dyDescent="0.25">
      <c r="A87" s="344"/>
      <c r="B87" s="346" t="s">
        <v>66</v>
      </c>
      <c r="C87" s="346"/>
      <c r="D87" s="346" t="s">
        <v>64</v>
      </c>
      <c r="E87" s="346"/>
      <c r="F87" s="346" t="s">
        <v>121</v>
      </c>
      <c r="G87" s="346"/>
      <c r="H87" s="346"/>
    </row>
    <row r="88" spans="1:8" s="158" customFormat="1" ht="12" customHeight="1" x14ac:dyDescent="0.3">
      <c r="A88" s="112"/>
      <c r="B88" s="112"/>
      <c r="C88" s="112"/>
      <c r="D88" s="112"/>
      <c r="E88" s="112"/>
      <c r="F88" s="112"/>
      <c r="G88" s="112"/>
      <c r="H88" s="112"/>
    </row>
    <row r="89" spans="1:8" s="158" customFormat="1" ht="16.2" thickBot="1" x14ac:dyDescent="0.35">
      <c r="A89" s="353" t="s">
        <v>57</v>
      </c>
      <c r="B89" s="354"/>
      <c r="C89" s="354"/>
      <c r="D89" s="354"/>
      <c r="E89" s="354"/>
      <c r="F89" s="354"/>
      <c r="G89" s="354"/>
      <c r="H89" s="355"/>
    </row>
    <row r="90" spans="1:8" s="158" customFormat="1" ht="12" x14ac:dyDescent="0.25">
      <c r="A90" s="184" t="s">
        <v>3</v>
      </c>
      <c r="B90" s="347">
        <f>E4</f>
        <v>0</v>
      </c>
      <c r="C90" s="348"/>
      <c r="D90" s="348"/>
      <c r="E90" s="348"/>
      <c r="F90" s="348"/>
      <c r="G90" s="348"/>
      <c r="H90" s="349"/>
    </row>
    <row r="91" spans="1:8" s="94" customFormat="1" ht="12" customHeight="1" x14ac:dyDescent="0.25">
      <c r="A91" s="185" t="s">
        <v>0</v>
      </c>
      <c r="B91" s="337">
        <f>B3</f>
        <v>0</v>
      </c>
      <c r="C91" s="337"/>
      <c r="D91" s="350"/>
      <c r="E91" s="351"/>
      <c r="F91" s="351"/>
      <c r="G91" s="351"/>
      <c r="H91" s="352"/>
    </row>
    <row r="92" spans="1:8" s="94" customFormat="1" ht="12" customHeight="1" thickBot="1" x14ac:dyDescent="0.3">
      <c r="A92" s="186" t="s">
        <v>36</v>
      </c>
      <c r="B92" s="321">
        <f>H83</f>
        <v>0</v>
      </c>
      <c r="C92" s="322"/>
      <c r="D92" s="334"/>
      <c r="E92" s="335"/>
      <c r="F92" s="335"/>
      <c r="G92" s="335"/>
      <c r="H92" s="336"/>
    </row>
    <row r="93" spans="1:8" s="94" customFormat="1" ht="30.6" customHeight="1" thickBot="1" x14ac:dyDescent="0.35">
      <c r="A93" s="112"/>
      <c r="B93" s="112"/>
      <c r="C93" s="112"/>
      <c r="D93" s="112"/>
      <c r="E93" s="112"/>
      <c r="F93" s="112"/>
      <c r="G93" s="112"/>
      <c r="H93" s="112"/>
    </row>
    <row r="94" spans="1:8" ht="75" customHeight="1" x14ac:dyDescent="0.3">
      <c r="A94" s="187" t="s">
        <v>37</v>
      </c>
      <c r="B94" s="323"/>
      <c r="C94" s="323"/>
      <c r="D94" s="323"/>
      <c r="E94" s="323"/>
      <c r="F94" s="323"/>
      <c r="G94" s="323"/>
      <c r="H94" s="324"/>
    </row>
    <row r="95" spans="1:8" ht="12" customHeight="1" thickBot="1" x14ac:dyDescent="0.35">
      <c r="A95" s="188" t="s">
        <v>38</v>
      </c>
      <c r="B95" s="325"/>
      <c r="C95" s="325"/>
      <c r="D95" s="325"/>
      <c r="E95" s="325"/>
      <c r="F95" s="325"/>
      <c r="G95" s="325"/>
      <c r="H95" s="326"/>
    </row>
    <row r="96" spans="1:8" ht="12" customHeight="1" thickBot="1" x14ac:dyDescent="0.35">
      <c r="A96" s="94"/>
      <c r="B96" s="94"/>
      <c r="C96" s="94"/>
      <c r="D96" s="94"/>
      <c r="E96" s="94"/>
      <c r="F96" s="94"/>
      <c r="G96" s="94"/>
      <c r="H96" s="94"/>
    </row>
    <row r="97" spans="1:8" s="94" customFormat="1" ht="12" customHeight="1" x14ac:dyDescent="0.25">
      <c r="A97" s="184" t="s">
        <v>39</v>
      </c>
      <c r="B97" s="327"/>
      <c r="C97" s="327"/>
      <c r="D97" s="327"/>
      <c r="E97" s="327"/>
      <c r="F97" s="327"/>
      <c r="G97" s="327"/>
      <c r="H97" s="328"/>
    </row>
    <row r="98" spans="1:8" s="94" customFormat="1" ht="12" customHeight="1" x14ac:dyDescent="0.25">
      <c r="A98" s="185" t="s">
        <v>40</v>
      </c>
      <c r="B98" s="329"/>
      <c r="C98" s="329"/>
      <c r="D98" s="329"/>
      <c r="E98" s="329"/>
      <c r="F98" s="329"/>
      <c r="G98" s="329"/>
      <c r="H98" s="330"/>
    </row>
    <row r="99" spans="1:8" s="94" customFormat="1" ht="12" customHeight="1" thickBot="1" x14ac:dyDescent="0.3">
      <c r="A99" s="186" t="s">
        <v>41</v>
      </c>
      <c r="B99" s="331"/>
      <c r="C99" s="332"/>
      <c r="D99" s="332"/>
      <c r="E99" s="332"/>
      <c r="F99" s="332"/>
      <c r="G99" s="332"/>
      <c r="H99" s="333"/>
    </row>
    <row r="100" spans="1:8" x14ac:dyDescent="0.3">
      <c r="A100" s="94"/>
      <c r="B100" s="94"/>
      <c r="C100" s="94"/>
      <c r="D100" s="94"/>
      <c r="E100" s="94"/>
      <c r="F100" s="94"/>
      <c r="G100" s="94"/>
      <c r="H100" s="94"/>
    </row>
    <row r="101" spans="1:8" s="94" customFormat="1" ht="21" customHeight="1" x14ac:dyDescent="0.25">
      <c r="A101" s="320" t="s">
        <v>42</v>
      </c>
      <c r="B101" s="320"/>
      <c r="C101" s="320"/>
      <c r="D101" s="320"/>
      <c r="E101" s="320"/>
      <c r="F101" s="320"/>
      <c r="G101" s="320"/>
      <c r="H101" s="320"/>
    </row>
    <row r="102" spans="1:8" s="94" customFormat="1" ht="10.5" customHeight="1" thickBot="1" x14ac:dyDescent="0.3">
      <c r="A102" s="161"/>
      <c r="B102" s="161"/>
      <c r="C102" s="161"/>
      <c r="D102" s="161"/>
      <c r="E102" s="161"/>
      <c r="F102" s="161"/>
      <c r="G102" s="161"/>
      <c r="H102" s="161"/>
    </row>
    <row r="103" spans="1:8" s="94" customFormat="1" ht="23.25" customHeight="1" thickBot="1" x14ac:dyDescent="0.3">
      <c r="A103" s="316" t="s">
        <v>103</v>
      </c>
      <c r="B103" s="317"/>
      <c r="C103" s="317"/>
      <c r="D103" s="317"/>
      <c r="E103" s="317"/>
      <c r="F103" s="317"/>
      <c r="G103" s="317"/>
      <c r="H103" s="318"/>
    </row>
    <row r="104" spans="1:8" s="94" customFormat="1" ht="12" x14ac:dyDescent="0.25"/>
    <row r="105" spans="1:8" s="94" customFormat="1" ht="12" x14ac:dyDescent="0.25"/>
    <row r="106" spans="1:8" s="94" customFormat="1" ht="12" x14ac:dyDescent="0.25">
      <c r="A106" s="189"/>
      <c r="B106" s="189"/>
      <c r="C106" s="189"/>
      <c r="D106" s="189"/>
      <c r="E106" s="189"/>
      <c r="G106" s="189"/>
      <c r="H106" s="189"/>
    </row>
    <row r="107" spans="1:8" s="94" customFormat="1" ht="12" x14ac:dyDescent="0.25">
      <c r="A107" s="190" t="s">
        <v>50</v>
      </c>
      <c r="G107" s="190" t="s">
        <v>34</v>
      </c>
    </row>
    <row r="108" spans="1:8" s="94" customFormat="1" ht="12" x14ac:dyDescent="0.25">
      <c r="A108" s="190" t="s">
        <v>43</v>
      </c>
    </row>
    <row r="109" spans="1:8" s="94" customFormat="1" ht="12" x14ac:dyDescent="0.25"/>
    <row r="110" spans="1:8" s="94" customFormat="1" ht="26.4" customHeight="1" x14ac:dyDescent="0.25"/>
    <row r="111" spans="1:8" s="94" customFormat="1" ht="12" x14ac:dyDescent="0.25">
      <c r="A111" s="189"/>
      <c r="B111" s="189"/>
      <c r="C111" s="189"/>
      <c r="D111" s="189"/>
      <c r="E111" s="189"/>
      <c r="G111" s="189"/>
      <c r="H111" s="189"/>
    </row>
    <row r="112" spans="1:8" s="94" customFormat="1" ht="12" x14ac:dyDescent="0.25">
      <c r="A112" s="190" t="s">
        <v>51</v>
      </c>
      <c r="B112" s="191"/>
      <c r="C112" s="191"/>
      <c r="D112" s="191"/>
      <c r="E112" s="191"/>
      <c r="G112" s="190" t="s">
        <v>34</v>
      </c>
    </row>
    <row r="113" spans="1:8" s="94" customFormat="1" ht="12" x14ac:dyDescent="0.25">
      <c r="A113" s="190" t="s">
        <v>43</v>
      </c>
    </row>
    <row r="114" spans="1:8" s="94" customFormat="1" ht="12" x14ac:dyDescent="0.25"/>
    <row r="115" spans="1:8" s="94" customFormat="1" ht="27" customHeight="1" x14ac:dyDescent="0.25">
      <c r="A115" s="319" t="s">
        <v>104</v>
      </c>
      <c r="B115" s="320"/>
      <c r="C115" s="320"/>
      <c r="D115" s="320"/>
      <c r="E115" s="320"/>
      <c r="F115" s="320"/>
      <c r="G115" s="320"/>
      <c r="H115" s="320"/>
    </row>
    <row r="116" spans="1:8" s="94" customFormat="1" ht="12" x14ac:dyDescent="0.25"/>
    <row r="117" spans="1:8" s="94" customFormat="1" ht="12" x14ac:dyDescent="0.25"/>
    <row r="118" spans="1:8" s="94" customFormat="1" ht="12" x14ac:dyDescent="0.25"/>
    <row r="119" spans="1:8" s="94" customFormat="1" ht="12" x14ac:dyDescent="0.25"/>
    <row r="120" spans="1:8" s="94" customFormat="1" ht="12" x14ac:dyDescent="0.25"/>
    <row r="121" spans="1:8" s="94" customFormat="1" ht="12" x14ac:dyDescent="0.25"/>
    <row r="122" spans="1:8" s="94" customFormat="1" ht="35.1" customHeight="1" x14ac:dyDescent="0.25"/>
    <row r="123" spans="1:8" s="94" customFormat="1" ht="12" x14ac:dyDescent="0.25"/>
    <row r="124" spans="1:8" s="94" customFormat="1" ht="12" x14ac:dyDescent="0.25"/>
    <row r="125" spans="1:8" s="94" customFormat="1" ht="12" x14ac:dyDescent="0.25"/>
    <row r="126" spans="1:8" s="94" customFormat="1" ht="12" x14ac:dyDescent="0.25"/>
    <row r="127" spans="1:8" s="94" customFormat="1" ht="12" x14ac:dyDescent="0.25"/>
    <row r="128" spans="1:8" s="94" customFormat="1" ht="12" x14ac:dyDescent="0.25"/>
    <row r="129" s="94" customFormat="1" ht="12" x14ac:dyDescent="0.25"/>
    <row r="130" s="94" customFormat="1" ht="12" x14ac:dyDescent="0.25"/>
    <row r="131" s="94" customFormat="1" ht="12" x14ac:dyDescent="0.25"/>
    <row r="132" s="94" customFormat="1" ht="12" x14ac:dyDescent="0.25"/>
    <row r="133" s="94" customFormat="1" ht="12" x14ac:dyDescent="0.25"/>
    <row r="134" s="94" customFormat="1" ht="12" x14ac:dyDescent="0.25"/>
    <row r="135" s="94" customFormat="1" ht="12" x14ac:dyDescent="0.25"/>
    <row r="136" s="94" customFormat="1" ht="12" x14ac:dyDescent="0.25"/>
    <row r="137" s="94" customFormat="1" ht="12" x14ac:dyDescent="0.25"/>
    <row r="138" s="94" customFormat="1" ht="12" x14ac:dyDescent="0.25"/>
    <row r="139" s="94" customFormat="1" ht="12" x14ac:dyDescent="0.25"/>
    <row r="140" s="94" customFormat="1" ht="12" x14ac:dyDescent="0.25"/>
    <row r="141" s="94" customFormat="1" ht="12" x14ac:dyDescent="0.25"/>
    <row r="142" s="94" customFormat="1" ht="12" x14ac:dyDescent="0.25"/>
    <row r="143" s="94" customFormat="1" ht="12" x14ac:dyDescent="0.25"/>
    <row r="144" s="94" customFormat="1" ht="12" x14ac:dyDescent="0.25"/>
    <row r="145" s="94" customFormat="1" ht="12" x14ac:dyDescent="0.25"/>
    <row r="146" s="94" customFormat="1" ht="12" x14ac:dyDescent="0.25"/>
    <row r="147" s="94" customFormat="1" ht="12" x14ac:dyDescent="0.25"/>
    <row r="148" s="94" customFormat="1" ht="12" x14ac:dyDescent="0.25"/>
    <row r="149" s="94" customFormat="1" ht="12" x14ac:dyDescent="0.25"/>
    <row r="150" s="94" customFormat="1" ht="12" x14ac:dyDescent="0.25"/>
    <row r="151" s="94" customFormat="1" ht="12" x14ac:dyDescent="0.25"/>
    <row r="152" s="94" customFormat="1" ht="12" x14ac:dyDescent="0.25"/>
    <row r="153" s="94" customFormat="1" ht="12" x14ac:dyDescent="0.25"/>
    <row r="154" s="94" customFormat="1" ht="12" x14ac:dyDescent="0.25"/>
    <row r="155" s="94" customFormat="1" ht="12" x14ac:dyDescent="0.25"/>
    <row r="156" s="94" customFormat="1" ht="12" x14ac:dyDescent="0.25"/>
    <row r="157" s="94" customFormat="1" ht="12" x14ac:dyDescent="0.25"/>
    <row r="158" s="94" customFormat="1" ht="12" x14ac:dyDescent="0.25"/>
    <row r="159" s="94" customFormat="1" ht="12" x14ac:dyDescent="0.25"/>
    <row r="160" s="94" customFormat="1" ht="12" x14ac:dyDescent="0.25"/>
    <row r="161" spans="1:8" s="94" customFormat="1" ht="12" x14ac:dyDescent="0.25"/>
    <row r="162" spans="1:8" s="94" customFormat="1" ht="12" x14ac:dyDescent="0.25"/>
    <row r="163" spans="1:8" s="94" customFormat="1" ht="12" x14ac:dyDescent="0.25"/>
    <row r="164" spans="1:8" s="94" customFormat="1" ht="12" x14ac:dyDescent="0.25"/>
    <row r="165" spans="1:8" s="94" customFormat="1" ht="12" x14ac:dyDescent="0.25"/>
    <row r="166" spans="1:8" s="94" customFormat="1" ht="12" x14ac:dyDescent="0.25"/>
    <row r="167" spans="1:8" s="94" customFormat="1" ht="12" x14ac:dyDescent="0.25"/>
    <row r="168" spans="1:8" s="94" customFormat="1" ht="12" x14ac:dyDescent="0.25"/>
    <row r="169" spans="1:8" s="94" customFormat="1" ht="12" x14ac:dyDescent="0.25"/>
    <row r="170" spans="1:8" s="94" customFormat="1" ht="12" x14ac:dyDescent="0.25"/>
    <row r="171" spans="1:8" s="94" customFormat="1" ht="12" x14ac:dyDescent="0.25"/>
    <row r="172" spans="1:8" s="94" customFormat="1" ht="12" x14ac:dyDescent="0.25"/>
    <row r="173" spans="1:8" s="94" customFormat="1" ht="12" x14ac:dyDescent="0.25"/>
    <row r="174" spans="1:8" s="94" customFormat="1" x14ac:dyDescent="0.3">
      <c r="A174" s="112"/>
      <c r="B174" s="112"/>
      <c r="C174" s="112"/>
      <c r="D174" s="112"/>
      <c r="E174" s="112"/>
      <c r="F174" s="112"/>
      <c r="G174" s="112"/>
      <c r="H174" s="112"/>
    </row>
    <row r="175" spans="1:8" s="94" customFormat="1" x14ac:dyDescent="0.3">
      <c r="A175" s="112"/>
      <c r="B175" s="112"/>
      <c r="C175" s="112"/>
      <c r="D175" s="112"/>
      <c r="E175" s="112"/>
      <c r="F175" s="112"/>
      <c r="G175" s="112"/>
      <c r="H175" s="112"/>
    </row>
    <row r="176" spans="1:8" s="94" customFormat="1" x14ac:dyDescent="0.3">
      <c r="A176" s="112"/>
      <c r="B176" s="112"/>
      <c r="C176" s="112"/>
      <c r="D176" s="112"/>
      <c r="E176" s="112"/>
      <c r="F176" s="112"/>
      <c r="G176" s="112"/>
      <c r="H176" s="112"/>
    </row>
    <row r="177" spans="1:8" s="94" customFormat="1" x14ac:dyDescent="0.3">
      <c r="A177" s="112"/>
      <c r="B177" s="112"/>
      <c r="C177" s="112"/>
      <c r="D177" s="112"/>
      <c r="E177" s="112"/>
      <c r="F177" s="112"/>
      <c r="G177" s="112"/>
      <c r="H177" s="112"/>
    </row>
    <row r="178" spans="1:8" s="94" customFormat="1" x14ac:dyDescent="0.3">
      <c r="A178" s="112"/>
      <c r="B178" s="112"/>
      <c r="C178" s="112"/>
      <c r="D178" s="112"/>
      <c r="E178" s="112"/>
      <c r="F178" s="112"/>
      <c r="G178" s="112"/>
      <c r="H178" s="112"/>
    </row>
    <row r="179" spans="1:8" s="94" customFormat="1" x14ac:dyDescent="0.3">
      <c r="A179" s="112"/>
      <c r="B179" s="112"/>
      <c r="C179" s="112"/>
      <c r="D179" s="112"/>
      <c r="E179" s="112"/>
      <c r="F179" s="112"/>
      <c r="G179" s="112"/>
      <c r="H179" s="112"/>
    </row>
    <row r="180" spans="1:8" s="94" customFormat="1" x14ac:dyDescent="0.3">
      <c r="A180" s="112"/>
      <c r="B180" s="112"/>
      <c r="C180" s="112"/>
      <c r="D180" s="112"/>
      <c r="E180" s="112"/>
      <c r="F180" s="112"/>
      <c r="G180" s="112"/>
      <c r="H180" s="112"/>
    </row>
  </sheetData>
  <mergeCells count="77">
    <mergeCell ref="B91:C91"/>
    <mergeCell ref="A81:G81"/>
    <mergeCell ref="A82:G82"/>
    <mergeCell ref="A83:G83"/>
    <mergeCell ref="A86:A87"/>
    <mergeCell ref="B86:C86"/>
    <mergeCell ref="D87:E87"/>
    <mergeCell ref="F87:H87"/>
    <mergeCell ref="B90:H90"/>
    <mergeCell ref="D91:H91"/>
    <mergeCell ref="D86:E86"/>
    <mergeCell ref="F86:H86"/>
    <mergeCell ref="B87:C87"/>
    <mergeCell ref="A89:H89"/>
    <mergeCell ref="A103:H103"/>
    <mergeCell ref="A115:H115"/>
    <mergeCell ref="B92:C92"/>
    <mergeCell ref="B94:H94"/>
    <mergeCell ref="B95:H95"/>
    <mergeCell ref="B97:H97"/>
    <mergeCell ref="B98:H98"/>
    <mergeCell ref="B99:H99"/>
    <mergeCell ref="A101:H101"/>
    <mergeCell ref="D92:H92"/>
    <mergeCell ref="A79:G79"/>
    <mergeCell ref="A63:G63"/>
    <mergeCell ref="B65:G65"/>
    <mergeCell ref="B66:G66"/>
    <mergeCell ref="B67:G67"/>
    <mergeCell ref="B68:G68"/>
    <mergeCell ref="B76:G76"/>
    <mergeCell ref="A71:G71"/>
    <mergeCell ref="B75:G75"/>
    <mergeCell ref="B74:G74"/>
    <mergeCell ref="B73:G73"/>
    <mergeCell ref="A1:H1"/>
    <mergeCell ref="B3:C3"/>
    <mergeCell ref="E3:H3"/>
    <mergeCell ref="B4:C4"/>
    <mergeCell ref="E4:H4"/>
    <mergeCell ref="H40:H41"/>
    <mergeCell ref="B41:G41"/>
    <mergeCell ref="B42:G42"/>
    <mergeCell ref="B5:C5"/>
    <mergeCell ref="E5:H5"/>
    <mergeCell ref="B6:C6"/>
    <mergeCell ref="A8:G8"/>
    <mergeCell ref="A9:G9"/>
    <mergeCell ref="A10:G10"/>
    <mergeCell ref="C24:D24"/>
    <mergeCell ref="C25:D25"/>
    <mergeCell ref="C26:D26"/>
    <mergeCell ref="C27:D27"/>
    <mergeCell ref="C28:D28"/>
    <mergeCell ref="C29:D29"/>
    <mergeCell ref="C30:D30"/>
    <mergeCell ref="C31:D31"/>
    <mergeCell ref="A32:F32"/>
    <mergeCell ref="F34:G34"/>
    <mergeCell ref="B35:G35"/>
    <mergeCell ref="B36:G36"/>
    <mergeCell ref="A40:G40"/>
    <mergeCell ref="B37:G37"/>
    <mergeCell ref="B43:G43"/>
    <mergeCell ref="B44:G44"/>
    <mergeCell ref="B45:G45"/>
    <mergeCell ref="B46:G46"/>
    <mergeCell ref="A49:F49"/>
    <mergeCell ref="A50:F50"/>
    <mergeCell ref="A51:F51"/>
    <mergeCell ref="A52:F52"/>
    <mergeCell ref="A53:F53"/>
    <mergeCell ref="A54:F54"/>
    <mergeCell ref="B58:G58"/>
    <mergeCell ref="B59:G59"/>
    <mergeCell ref="B60:G60"/>
    <mergeCell ref="F57:G57"/>
  </mergeCells>
  <conditionalFormatting sqref="H83">
    <cfRule type="cellIs" dxfId="3" priority="1" operator="lessThan">
      <formula>0</formula>
    </cfRule>
    <cfRule type="cellIs" dxfId="2" priority="2" operator="greaterThan">
      <formula>10000</formula>
    </cfRule>
  </conditionalFormatting>
  <pageMargins left="0.7" right="0.7" top="0.75" bottom="0.75" header="0.3" footer="0.3"/>
  <pageSetup scale="93" fitToHeight="0" orientation="portrait" r:id="rId1"/>
  <headerFooter>
    <oddFooter>&amp;L&amp;"-,Italic"&amp;9CFF Report of Expenditures/Carry-Over Request Form, updated October 2018</oddFooter>
  </headerFooter>
  <rowBreaks count="1" manualBreakCount="1">
    <brk id="62"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449580</xdr:colOff>
                    <xdr:row>85</xdr:row>
                    <xdr:rowOff>83820</xdr:rowOff>
                  </from>
                  <to>
                    <xdr:col>3</xdr:col>
                    <xdr:colOff>830580</xdr:colOff>
                    <xdr:row>85</xdr:row>
                    <xdr:rowOff>381000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xdr:col>
                    <xdr:colOff>236220</xdr:colOff>
                    <xdr:row>85</xdr:row>
                    <xdr:rowOff>106680</xdr:rowOff>
                  </from>
                  <to>
                    <xdr:col>1</xdr:col>
                    <xdr:colOff>601980</xdr:colOff>
                    <xdr:row>85</xdr:row>
                    <xdr:rowOff>381000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5</xdr:col>
                    <xdr:colOff>342900</xdr:colOff>
                    <xdr:row>85</xdr:row>
                    <xdr:rowOff>106680</xdr:rowOff>
                  </from>
                  <to>
                    <xdr:col>5</xdr:col>
                    <xdr:colOff>685800</xdr:colOff>
                    <xdr:row>85</xdr:row>
                    <xdr:rowOff>381000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3</xdr:col>
                    <xdr:colOff>449580</xdr:colOff>
                    <xdr:row>85</xdr:row>
                    <xdr:rowOff>83820</xdr:rowOff>
                  </from>
                  <to>
                    <xdr:col>3</xdr:col>
                    <xdr:colOff>830580</xdr:colOff>
                    <xdr:row>85</xdr:row>
                    <xdr:rowOff>381000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xdr:col>
                    <xdr:colOff>236220</xdr:colOff>
                    <xdr:row>85</xdr:row>
                    <xdr:rowOff>106680</xdr:rowOff>
                  </from>
                  <to>
                    <xdr:col>1</xdr:col>
                    <xdr:colOff>601980</xdr:colOff>
                    <xdr:row>85</xdr:row>
                    <xdr:rowOff>381000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5</xdr:col>
                    <xdr:colOff>342900</xdr:colOff>
                    <xdr:row>85</xdr:row>
                    <xdr:rowOff>106680</xdr:rowOff>
                  </from>
                  <to>
                    <xdr:col>5</xdr:col>
                    <xdr:colOff>685800</xdr:colOff>
                    <xdr:row>85</xdr:row>
                    <xdr:rowOff>381000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3</xdr:col>
                    <xdr:colOff>449580</xdr:colOff>
                    <xdr:row>85</xdr:row>
                    <xdr:rowOff>83820</xdr:rowOff>
                  </from>
                  <to>
                    <xdr:col>3</xdr:col>
                    <xdr:colOff>830580</xdr:colOff>
                    <xdr:row>85</xdr:row>
                    <xdr:rowOff>381000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xdr:col>
                    <xdr:colOff>236220</xdr:colOff>
                    <xdr:row>85</xdr:row>
                    <xdr:rowOff>106680</xdr:rowOff>
                  </from>
                  <to>
                    <xdr:col>1</xdr:col>
                    <xdr:colOff>601980</xdr:colOff>
                    <xdr:row>85</xdr:row>
                    <xdr:rowOff>381000</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5</xdr:col>
                    <xdr:colOff>342900</xdr:colOff>
                    <xdr:row>85</xdr:row>
                    <xdr:rowOff>106680</xdr:rowOff>
                  </from>
                  <to>
                    <xdr:col>5</xdr:col>
                    <xdr:colOff>685800</xdr:colOff>
                    <xdr:row>85</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C67C5-FC8D-9E42-9430-F29292BE5C00}">
  <dimension ref="A1:J173"/>
  <sheetViews>
    <sheetView tabSelected="1" topLeftCell="A16" zoomScale="140" zoomScaleNormal="140" workbookViewId="0">
      <selection activeCell="A10" sqref="A10:G10"/>
    </sheetView>
  </sheetViews>
  <sheetFormatPr defaultColWidth="9.109375" defaultRowHeight="13.8" x14ac:dyDescent="0.3"/>
  <cols>
    <col min="1" max="1" width="23.109375" style="1" customWidth="1"/>
    <col min="2" max="2" width="10.6640625" style="1" customWidth="1"/>
    <col min="3" max="3" width="7" style="1" customWidth="1"/>
    <col min="4" max="4" width="17" style="1" customWidth="1"/>
    <col min="5" max="5" width="11.109375" style="1" customWidth="1"/>
    <col min="6" max="6" width="15" style="1" customWidth="1"/>
    <col min="7" max="7" width="13.44140625" style="1" customWidth="1"/>
    <col min="8" max="8" width="11.6640625" style="1" customWidth="1"/>
    <col min="9" max="9" width="25.33203125" style="107" customWidth="1"/>
    <col min="10" max="16384" width="9.109375" style="1"/>
  </cols>
  <sheetData>
    <row r="1" spans="1:10" ht="14.4" x14ac:dyDescent="0.3">
      <c r="A1" s="381" t="s">
        <v>112</v>
      </c>
      <c r="B1" s="381"/>
      <c r="C1" s="381"/>
      <c r="D1" s="381"/>
      <c r="E1" s="381"/>
      <c r="F1" s="381"/>
      <c r="G1" s="381"/>
      <c r="H1" s="381"/>
    </row>
    <row r="2" spans="1:10" ht="14.4" thickBot="1" x14ac:dyDescent="0.35">
      <c r="A2" s="2"/>
      <c r="B2" s="2"/>
      <c r="C2" s="2"/>
      <c r="D2" s="2"/>
      <c r="E2" s="2"/>
      <c r="F2" s="2"/>
      <c r="G2" s="2"/>
      <c r="H2" s="2"/>
    </row>
    <row r="3" spans="1:10" s="65" customFormat="1" ht="12" x14ac:dyDescent="0.25">
      <c r="A3" s="64" t="s">
        <v>0</v>
      </c>
      <c r="B3" s="382" t="s">
        <v>1</v>
      </c>
      <c r="C3" s="383"/>
      <c r="D3" s="64" t="s">
        <v>2</v>
      </c>
      <c r="E3" s="305">
        <v>43495</v>
      </c>
      <c r="F3" s="305"/>
      <c r="G3" s="305"/>
      <c r="H3" s="306"/>
      <c r="I3" s="103"/>
    </row>
    <row r="4" spans="1:10" s="65" customFormat="1" ht="12.6" thickBot="1" x14ac:dyDescent="0.3">
      <c r="A4" s="68" t="s">
        <v>6</v>
      </c>
      <c r="B4" s="307">
        <v>77350</v>
      </c>
      <c r="C4" s="308"/>
      <c r="D4" s="66" t="s">
        <v>3</v>
      </c>
      <c r="E4" s="288" t="s">
        <v>35</v>
      </c>
      <c r="F4" s="288"/>
      <c r="G4" s="288"/>
      <c r="H4" s="309"/>
      <c r="I4" s="103"/>
    </row>
    <row r="5" spans="1:10" s="65" customFormat="1" ht="12.6" thickBot="1" x14ac:dyDescent="0.3">
      <c r="A5" s="66"/>
      <c r="B5" s="384"/>
      <c r="C5" s="385"/>
      <c r="D5" s="67" t="s">
        <v>4</v>
      </c>
      <c r="E5" s="386" t="s">
        <v>5</v>
      </c>
      <c r="F5" s="386"/>
      <c r="G5" s="386"/>
      <c r="H5" s="387"/>
      <c r="I5" s="103"/>
    </row>
    <row r="6" spans="1:10" s="65" customFormat="1" ht="12.6" thickBot="1" x14ac:dyDescent="0.3">
      <c r="A6" s="66"/>
      <c r="B6" s="368"/>
      <c r="C6" s="369"/>
      <c r="D6" s="69" t="s">
        <v>82</v>
      </c>
      <c r="E6" s="70" t="s">
        <v>7</v>
      </c>
      <c r="F6" s="101">
        <v>43040</v>
      </c>
      <c r="G6" s="70" t="s">
        <v>8</v>
      </c>
      <c r="H6" s="102">
        <v>43404</v>
      </c>
      <c r="I6" s="108" t="s">
        <v>99</v>
      </c>
    </row>
    <row r="7" spans="1:10" s="3" customFormat="1" ht="12.6" thickBot="1" x14ac:dyDescent="0.3">
      <c r="A7" s="4"/>
      <c r="B7" s="5"/>
      <c r="C7" s="5"/>
      <c r="D7" s="6"/>
      <c r="E7" s="7"/>
      <c r="F7" s="8"/>
      <c r="G7" s="7"/>
      <c r="H7" s="8"/>
      <c r="I7" s="103"/>
    </row>
    <row r="8" spans="1:10" s="3" customFormat="1" ht="12" x14ac:dyDescent="0.25">
      <c r="A8" s="370" t="s">
        <v>6</v>
      </c>
      <c r="B8" s="371"/>
      <c r="C8" s="371"/>
      <c r="D8" s="371"/>
      <c r="E8" s="371"/>
      <c r="F8" s="371"/>
      <c r="G8" s="371"/>
      <c r="H8" s="85">
        <f>B4</f>
        <v>77350</v>
      </c>
      <c r="I8" s="103" t="s">
        <v>83</v>
      </c>
    </row>
    <row r="9" spans="1:10" s="3" customFormat="1" ht="12" x14ac:dyDescent="0.25">
      <c r="A9" s="372" t="s">
        <v>74</v>
      </c>
      <c r="B9" s="373"/>
      <c r="C9" s="373"/>
      <c r="D9" s="373"/>
      <c r="E9" s="373"/>
      <c r="F9" s="373"/>
      <c r="G9" s="373"/>
      <c r="H9" s="9">
        <v>7000</v>
      </c>
      <c r="I9" s="103" t="s">
        <v>84</v>
      </c>
    </row>
    <row r="10" spans="1:10" s="3" customFormat="1" ht="12.6" thickBot="1" x14ac:dyDescent="0.3">
      <c r="A10" s="374" t="s">
        <v>72</v>
      </c>
      <c r="B10" s="375"/>
      <c r="C10" s="375"/>
      <c r="D10" s="375"/>
      <c r="E10" s="375"/>
      <c r="F10" s="375"/>
      <c r="G10" s="375"/>
      <c r="H10" s="10">
        <f>H8+H9</f>
        <v>84350</v>
      </c>
      <c r="I10" s="109" t="s">
        <v>16</v>
      </c>
    </row>
    <row r="11" spans="1:10" s="3" customFormat="1" ht="12" x14ac:dyDescent="0.25">
      <c r="A11" s="4"/>
      <c r="B11" s="5"/>
      <c r="C11" s="5"/>
      <c r="D11" s="6"/>
      <c r="E11" s="7"/>
      <c r="F11" s="8"/>
      <c r="G11" s="11"/>
      <c r="H11" s="12"/>
      <c r="I11" s="103"/>
    </row>
    <row r="12" spans="1:10" s="3" customFormat="1" ht="12" x14ac:dyDescent="0.25">
      <c r="A12" s="42" t="s">
        <v>27</v>
      </c>
      <c r="B12" s="43"/>
      <c r="C12" s="43"/>
      <c r="D12" s="44"/>
      <c r="E12" s="45"/>
      <c r="F12" s="46"/>
      <c r="G12" s="47"/>
      <c r="H12" s="48"/>
      <c r="I12" s="103"/>
    </row>
    <row r="13" spans="1:10" s="18" customFormat="1" ht="12" x14ac:dyDescent="0.25">
      <c r="A13" s="13"/>
      <c r="B13" s="14"/>
      <c r="C13" s="15"/>
      <c r="D13" s="15"/>
      <c r="E13" s="15"/>
      <c r="F13" s="15"/>
      <c r="G13" s="15"/>
      <c r="H13" s="16"/>
      <c r="I13" s="104"/>
      <c r="J13" s="17"/>
    </row>
    <row r="14" spans="1:10" s="18" customFormat="1" ht="24" x14ac:dyDescent="0.25">
      <c r="A14" s="37" t="s">
        <v>73</v>
      </c>
      <c r="B14" s="38" t="s">
        <v>9</v>
      </c>
      <c r="C14" s="39" t="s">
        <v>10</v>
      </c>
      <c r="D14" s="40" t="s">
        <v>65</v>
      </c>
      <c r="E14" s="40" t="s">
        <v>11</v>
      </c>
      <c r="F14" s="40" t="s">
        <v>12</v>
      </c>
      <c r="G14" s="40" t="s">
        <v>13</v>
      </c>
      <c r="H14" s="41" t="s">
        <v>14</v>
      </c>
      <c r="I14" s="105"/>
      <c r="J14" s="17"/>
    </row>
    <row r="15" spans="1:10" s="62" customFormat="1" ht="12" x14ac:dyDescent="0.25">
      <c r="A15" s="19" t="s">
        <v>58</v>
      </c>
      <c r="B15" s="19" t="s">
        <v>15</v>
      </c>
      <c r="C15" s="20">
        <v>7.0000000000000007E-2</v>
      </c>
      <c r="D15" s="21">
        <v>189600</v>
      </c>
      <c r="E15" s="21">
        <f>D15*C15</f>
        <v>13272.000000000002</v>
      </c>
      <c r="F15" s="20">
        <v>0.2</v>
      </c>
      <c r="G15" s="22">
        <f>E15*F15</f>
        <v>2654.4000000000005</v>
      </c>
      <c r="H15" s="61">
        <f>E15+G15</f>
        <v>15926.400000000001</v>
      </c>
      <c r="I15" s="105" t="s">
        <v>85</v>
      </c>
      <c r="J15" s="106"/>
    </row>
    <row r="16" spans="1:10" s="62" customFormat="1" ht="24" x14ac:dyDescent="0.25">
      <c r="A16" s="19" t="s">
        <v>59</v>
      </c>
      <c r="B16" s="19" t="s">
        <v>44</v>
      </c>
      <c r="C16" s="20">
        <v>0.25</v>
      </c>
      <c r="D16" s="21">
        <v>70000</v>
      </c>
      <c r="E16" s="21">
        <f t="shared" ref="E16:E21" si="0">D16*C16</f>
        <v>17500</v>
      </c>
      <c r="F16" s="20">
        <v>0.2</v>
      </c>
      <c r="G16" s="22">
        <f t="shared" ref="G16:G21" si="1">E16*F16</f>
        <v>3500</v>
      </c>
      <c r="H16" s="61">
        <f>E16+G16</f>
        <v>21000</v>
      </c>
      <c r="I16" s="105"/>
      <c r="J16" s="63"/>
    </row>
    <row r="17" spans="1:10" s="62" customFormat="1" ht="12" x14ac:dyDescent="0.25">
      <c r="A17" s="19" t="s">
        <v>60</v>
      </c>
      <c r="B17" s="19" t="s">
        <v>45</v>
      </c>
      <c r="C17" s="20">
        <v>0.05</v>
      </c>
      <c r="D17" s="21">
        <v>65000</v>
      </c>
      <c r="E17" s="21">
        <f t="shared" si="0"/>
        <v>3250</v>
      </c>
      <c r="F17" s="20">
        <v>0.1</v>
      </c>
      <c r="G17" s="22">
        <f t="shared" si="1"/>
        <v>325</v>
      </c>
      <c r="H17" s="61">
        <f t="shared" ref="H17:H21" si="2">E17+G17</f>
        <v>3575</v>
      </c>
      <c r="I17" s="105"/>
      <c r="J17" s="63"/>
    </row>
    <row r="18" spans="1:10" s="62" customFormat="1" ht="24" x14ac:dyDescent="0.25">
      <c r="A18" s="19" t="s">
        <v>61</v>
      </c>
      <c r="B18" s="19" t="s">
        <v>46</v>
      </c>
      <c r="C18" s="20">
        <v>0.1</v>
      </c>
      <c r="D18" s="21">
        <v>84000</v>
      </c>
      <c r="E18" s="21">
        <f t="shared" si="0"/>
        <v>8400</v>
      </c>
      <c r="F18" s="20">
        <v>0.1</v>
      </c>
      <c r="G18" s="22">
        <f t="shared" si="1"/>
        <v>840</v>
      </c>
      <c r="H18" s="61">
        <f t="shared" si="2"/>
        <v>9240</v>
      </c>
      <c r="I18" s="109"/>
    </row>
    <row r="19" spans="1:10" s="62" customFormat="1" ht="12" x14ac:dyDescent="0.25">
      <c r="A19" s="19"/>
      <c r="B19" s="19"/>
      <c r="C19" s="20"/>
      <c r="D19" s="21"/>
      <c r="E19" s="21">
        <f t="shared" si="0"/>
        <v>0</v>
      </c>
      <c r="F19" s="20"/>
      <c r="G19" s="22">
        <f t="shared" si="1"/>
        <v>0</v>
      </c>
      <c r="H19" s="61">
        <f t="shared" si="2"/>
        <v>0</v>
      </c>
      <c r="I19" s="109"/>
    </row>
    <row r="20" spans="1:10" s="62" customFormat="1" ht="12" x14ac:dyDescent="0.25">
      <c r="A20" s="19"/>
      <c r="B20" s="19"/>
      <c r="C20" s="20"/>
      <c r="D20" s="21"/>
      <c r="E20" s="21">
        <f t="shared" si="0"/>
        <v>0</v>
      </c>
      <c r="F20" s="20"/>
      <c r="G20" s="22">
        <f t="shared" si="1"/>
        <v>0</v>
      </c>
      <c r="H20" s="61">
        <f t="shared" si="2"/>
        <v>0</v>
      </c>
      <c r="I20" s="109"/>
    </row>
    <row r="21" spans="1:10" s="62" customFormat="1" ht="12" x14ac:dyDescent="0.25">
      <c r="A21" s="19"/>
      <c r="B21" s="19"/>
      <c r="C21" s="20"/>
      <c r="D21" s="21"/>
      <c r="E21" s="21">
        <f t="shared" si="0"/>
        <v>0</v>
      </c>
      <c r="F21" s="20"/>
      <c r="G21" s="22">
        <f t="shared" si="1"/>
        <v>0</v>
      </c>
      <c r="H21" s="61">
        <f t="shared" si="2"/>
        <v>0</v>
      </c>
      <c r="I21" s="109"/>
    </row>
    <row r="22" spans="1:10" s="18" customFormat="1" ht="12" x14ac:dyDescent="0.25">
      <c r="A22" s="236" t="s">
        <v>127</v>
      </c>
      <c r="B22" s="237"/>
      <c r="C22" s="237"/>
      <c r="D22" s="91"/>
      <c r="E22" s="53"/>
      <c r="F22" s="53"/>
      <c r="G22" s="54" t="s">
        <v>80</v>
      </c>
      <c r="H22" s="23">
        <f>SUM(H15:H21)</f>
        <v>49741.4</v>
      </c>
      <c r="I22" s="109" t="s">
        <v>16</v>
      </c>
    </row>
    <row r="23" spans="1:10" s="18" customFormat="1" ht="12" x14ac:dyDescent="0.25">
      <c r="A23" s="51"/>
      <c r="B23" s="52"/>
      <c r="C23" s="52"/>
      <c r="D23" s="53"/>
      <c r="E23" s="53"/>
      <c r="F23" s="53"/>
      <c r="G23" s="54"/>
      <c r="H23" s="86"/>
      <c r="I23" s="109"/>
    </row>
    <row r="24" spans="1:10" s="18" customFormat="1" ht="24" x14ac:dyDescent="0.25">
      <c r="A24" s="49" t="s">
        <v>75</v>
      </c>
      <c r="B24" s="50" t="s">
        <v>17</v>
      </c>
      <c r="C24" s="395" t="s">
        <v>18</v>
      </c>
      <c r="D24" s="396"/>
      <c r="E24" s="50" t="s">
        <v>19</v>
      </c>
      <c r="F24" s="50" t="s">
        <v>20</v>
      </c>
      <c r="G24" s="50" t="s">
        <v>28</v>
      </c>
      <c r="H24" s="72" t="s">
        <v>14</v>
      </c>
      <c r="I24" s="109" t="s">
        <v>87</v>
      </c>
    </row>
    <row r="25" spans="1:10" s="18" customFormat="1" ht="12" customHeight="1" x14ac:dyDescent="0.25">
      <c r="A25" s="24" t="s">
        <v>62</v>
      </c>
      <c r="B25" s="25" t="s">
        <v>15</v>
      </c>
      <c r="C25" s="397" t="s">
        <v>48</v>
      </c>
      <c r="D25" s="398"/>
      <c r="E25" s="25" t="s">
        <v>55</v>
      </c>
      <c r="F25" s="26" t="s">
        <v>54</v>
      </c>
      <c r="G25" s="26" t="s">
        <v>56</v>
      </c>
      <c r="H25" s="73">
        <v>620.34</v>
      </c>
      <c r="I25" s="109" t="s">
        <v>21</v>
      </c>
    </row>
    <row r="26" spans="1:10" s="18" customFormat="1" ht="12" x14ac:dyDescent="0.25">
      <c r="A26" s="24" t="s">
        <v>62</v>
      </c>
      <c r="B26" s="25" t="s">
        <v>15</v>
      </c>
      <c r="C26" s="397" t="s">
        <v>48</v>
      </c>
      <c r="D26" s="398"/>
      <c r="E26" s="25" t="s">
        <v>55</v>
      </c>
      <c r="F26" s="26" t="s">
        <v>47</v>
      </c>
      <c r="G26" s="26" t="s">
        <v>56</v>
      </c>
      <c r="H26" s="73">
        <v>738.49</v>
      </c>
      <c r="I26" s="109" t="s">
        <v>86</v>
      </c>
    </row>
    <row r="27" spans="1:10" s="18" customFormat="1" ht="24" x14ac:dyDescent="0.25">
      <c r="A27" s="24" t="s">
        <v>59</v>
      </c>
      <c r="B27" s="25" t="s">
        <v>44</v>
      </c>
      <c r="C27" s="397" t="s">
        <v>48</v>
      </c>
      <c r="D27" s="398"/>
      <c r="E27" s="25" t="s">
        <v>55</v>
      </c>
      <c r="F27" s="26" t="s">
        <v>54</v>
      </c>
      <c r="G27" s="26" t="s">
        <v>56</v>
      </c>
      <c r="H27" s="73">
        <v>750</v>
      </c>
      <c r="I27" s="109"/>
    </row>
    <row r="28" spans="1:10" s="18" customFormat="1" ht="24" x14ac:dyDescent="0.25">
      <c r="A28" s="24" t="s">
        <v>59</v>
      </c>
      <c r="B28" s="25" t="s">
        <v>44</v>
      </c>
      <c r="C28" s="397" t="s">
        <v>48</v>
      </c>
      <c r="D28" s="398"/>
      <c r="E28" s="25" t="s">
        <v>55</v>
      </c>
      <c r="F28" s="25" t="s">
        <v>47</v>
      </c>
      <c r="G28" s="26" t="s">
        <v>56</v>
      </c>
      <c r="H28" s="74">
        <v>804.68</v>
      </c>
      <c r="I28" s="109"/>
    </row>
    <row r="29" spans="1:10" s="18" customFormat="1" ht="24" x14ac:dyDescent="0.25">
      <c r="A29" s="27" t="s">
        <v>61</v>
      </c>
      <c r="B29" s="28" t="s">
        <v>46</v>
      </c>
      <c r="C29" s="397" t="s">
        <v>48</v>
      </c>
      <c r="D29" s="398"/>
      <c r="E29" s="25" t="s">
        <v>55</v>
      </c>
      <c r="F29" s="28" t="s">
        <v>54</v>
      </c>
      <c r="G29" s="26" t="s">
        <v>56</v>
      </c>
      <c r="H29" s="75">
        <v>767.31</v>
      </c>
      <c r="I29" s="109"/>
    </row>
    <row r="30" spans="1:10" s="18" customFormat="1" ht="12" x14ac:dyDescent="0.25">
      <c r="A30" s="24"/>
      <c r="B30" s="25"/>
      <c r="C30" s="397"/>
      <c r="D30" s="398"/>
      <c r="E30" s="25"/>
      <c r="F30" s="25"/>
      <c r="G30" s="26"/>
      <c r="H30" s="74">
        <v>0</v>
      </c>
      <c r="I30" s="109"/>
    </row>
    <row r="31" spans="1:10" s="18" customFormat="1" ht="12" customHeight="1" x14ac:dyDescent="0.25">
      <c r="A31" s="27"/>
      <c r="B31" s="28"/>
      <c r="C31" s="397"/>
      <c r="D31" s="398"/>
      <c r="E31" s="25"/>
      <c r="F31" s="28"/>
      <c r="G31" s="29"/>
      <c r="H31" s="75">
        <v>0</v>
      </c>
      <c r="I31" s="109"/>
    </row>
    <row r="32" spans="1:10" s="18" customFormat="1" ht="12" customHeight="1" x14ac:dyDescent="0.25">
      <c r="A32" s="282" t="s">
        <v>115</v>
      </c>
      <c r="B32" s="282"/>
      <c r="C32" s="282"/>
      <c r="D32" s="282"/>
      <c r="E32" s="282"/>
      <c r="F32" s="282"/>
      <c r="G32" s="76" t="s">
        <v>79</v>
      </c>
      <c r="H32" s="77">
        <f>SUM(H25:H31)</f>
        <v>3680.8199999999997</v>
      </c>
      <c r="I32" s="109" t="s">
        <v>16</v>
      </c>
    </row>
    <row r="33" spans="1:9" s="18" customFormat="1" ht="12" x14ac:dyDescent="0.25">
      <c r="A33" s="111"/>
      <c r="B33" s="404"/>
      <c r="C33" s="404"/>
      <c r="D33" s="404"/>
      <c r="E33" s="404"/>
      <c r="F33" s="404"/>
      <c r="G33" s="404"/>
      <c r="H33" s="92"/>
    </row>
    <row r="34" spans="1:9" s="18" customFormat="1" ht="12" x14ac:dyDescent="0.25">
      <c r="A34" s="211" t="s">
        <v>71</v>
      </c>
      <c r="B34" s="238" t="s">
        <v>69</v>
      </c>
      <c r="C34" s="212"/>
      <c r="D34" s="212"/>
      <c r="E34" s="212"/>
      <c r="F34" s="283"/>
      <c r="G34" s="284"/>
      <c r="H34" s="96" t="s">
        <v>14</v>
      </c>
      <c r="I34" s="239"/>
    </row>
    <row r="35" spans="1:9" s="18" customFormat="1" ht="12" x14ac:dyDescent="0.25">
      <c r="A35" s="228" t="s">
        <v>93</v>
      </c>
      <c r="B35" s="276" t="s">
        <v>94</v>
      </c>
      <c r="C35" s="277"/>
      <c r="D35" s="277"/>
      <c r="E35" s="277"/>
      <c r="F35" s="277"/>
      <c r="G35" s="278"/>
      <c r="H35" s="214">
        <f>8*550</f>
        <v>4400</v>
      </c>
      <c r="I35" s="239"/>
    </row>
    <row r="36" spans="1:9" s="18" customFormat="1" ht="12" customHeight="1" x14ac:dyDescent="0.25">
      <c r="A36" s="228"/>
      <c r="B36" s="276"/>
      <c r="C36" s="277"/>
      <c r="D36" s="277"/>
      <c r="E36" s="277"/>
      <c r="F36" s="277"/>
      <c r="G36" s="278"/>
      <c r="H36" s="214">
        <v>0</v>
      </c>
      <c r="I36" s="239"/>
    </row>
    <row r="37" spans="1:9" s="18" customFormat="1" ht="12" customHeight="1" x14ac:dyDescent="0.25">
      <c r="A37" s="228"/>
      <c r="B37" s="276"/>
      <c r="C37" s="277"/>
      <c r="D37" s="277"/>
      <c r="E37" s="277"/>
      <c r="F37" s="277"/>
      <c r="G37" s="278"/>
      <c r="H37" s="214">
        <v>0</v>
      </c>
      <c r="I37" s="239"/>
    </row>
    <row r="38" spans="1:9" s="18" customFormat="1" ht="12" x14ac:dyDescent="0.25">
      <c r="A38" s="93"/>
      <c r="B38" s="93"/>
      <c r="C38" s="93"/>
      <c r="D38" s="91"/>
      <c r="E38" s="91"/>
      <c r="F38" s="62"/>
      <c r="G38" s="215" t="s">
        <v>70</v>
      </c>
      <c r="H38" s="216">
        <f>SUM(H35:H37)</f>
        <v>4400</v>
      </c>
      <c r="I38" s="239" t="s">
        <v>16</v>
      </c>
    </row>
    <row r="39" spans="1:9" s="18" customFormat="1" ht="12" x14ac:dyDescent="0.25">
      <c r="A39" s="365"/>
      <c r="B39" s="366"/>
      <c r="C39" s="366"/>
      <c r="D39" s="366"/>
      <c r="E39" s="366"/>
      <c r="F39" s="367"/>
      <c r="G39" s="30"/>
      <c r="H39" s="79"/>
      <c r="I39" s="109"/>
    </row>
    <row r="40" spans="1:9" s="18" customFormat="1" ht="12" customHeight="1" x14ac:dyDescent="0.25">
      <c r="A40" s="426" t="s">
        <v>107</v>
      </c>
      <c r="B40" s="427"/>
      <c r="C40" s="427"/>
      <c r="D40" s="427"/>
      <c r="E40" s="427"/>
      <c r="F40" s="427"/>
      <c r="G40" s="428"/>
      <c r="H40" s="429" t="s">
        <v>14</v>
      </c>
      <c r="I40" s="239"/>
    </row>
    <row r="41" spans="1:9" s="18" customFormat="1" ht="12" x14ac:dyDescent="0.25">
      <c r="A41" s="240" t="s">
        <v>49</v>
      </c>
      <c r="B41" s="431" t="s">
        <v>22</v>
      </c>
      <c r="C41" s="431"/>
      <c r="D41" s="431"/>
      <c r="E41" s="431"/>
      <c r="F41" s="431"/>
      <c r="G41" s="431"/>
      <c r="H41" s="430"/>
      <c r="I41" s="239"/>
    </row>
    <row r="42" spans="1:9" s="62" customFormat="1" ht="12" customHeight="1" x14ac:dyDescent="0.25">
      <c r="A42" s="241" t="s">
        <v>23</v>
      </c>
      <c r="B42" s="376" t="s">
        <v>53</v>
      </c>
      <c r="C42" s="377"/>
      <c r="D42" s="377"/>
      <c r="E42" s="377"/>
      <c r="F42" s="377"/>
      <c r="G42" s="378"/>
      <c r="H42" s="242">
        <v>147.9</v>
      </c>
      <c r="I42" s="239"/>
    </row>
    <row r="43" spans="1:9" s="62" customFormat="1" ht="12" customHeight="1" x14ac:dyDescent="0.25">
      <c r="A43" s="241" t="s">
        <v>23</v>
      </c>
      <c r="B43" s="376" t="s">
        <v>24</v>
      </c>
      <c r="C43" s="377"/>
      <c r="D43" s="377"/>
      <c r="E43" s="377"/>
      <c r="F43" s="377"/>
      <c r="G43" s="378"/>
      <c r="H43" s="242">
        <v>360</v>
      </c>
      <c r="I43" s="239"/>
    </row>
    <row r="44" spans="1:9" s="62" customFormat="1" ht="12" x14ac:dyDescent="0.25">
      <c r="A44" s="241"/>
      <c r="B44" s="376"/>
      <c r="C44" s="377"/>
      <c r="D44" s="377"/>
      <c r="E44" s="377"/>
      <c r="F44" s="377"/>
      <c r="G44" s="378"/>
      <c r="H44" s="242">
        <v>0</v>
      </c>
      <c r="I44" s="239"/>
    </row>
    <row r="45" spans="1:9" s="62" customFormat="1" ht="12" customHeight="1" x14ac:dyDescent="0.25">
      <c r="A45" s="241"/>
      <c r="B45" s="376"/>
      <c r="C45" s="377"/>
      <c r="D45" s="377"/>
      <c r="E45" s="377"/>
      <c r="F45" s="377"/>
      <c r="G45" s="378"/>
      <c r="H45" s="242">
        <v>0</v>
      </c>
      <c r="I45" s="239"/>
    </row>
    <row r="46" spans="1:9" s="62" customFormat="1" ht="12.75" customHeight="1" x14ac:dyDescent="0.25">
      <c r="A46" s="243"/>
      <c r="B46" s="432"/>
      <c r="C46" s="433"/>
      <c r="D46" s="433"/>
      <c r="E46" s="433"/>
      <c r="F46" s="433"/>
      <c r="G46" s="434"/>
      <c r="H46" s="242">
        <v>0</v>
      </c>
      <c r="I46" s="239"/>
    </row>
    <row r="47" spans="1:9" s="62" customFormat="1" ht="24" customHeight="1" x14ac:dyDescent="0.25">
      <c r="A47" s="245"/>
      <c r="B47" s="245"/>
      <c r="C47" s="245"/>
      <c r="G47" s="246" t="s">
        <v>70</v>
      </c>
      <c r="H47" s="247">
        <f>SUM(H42:H46)</f>
        <v>507.9</v>
      </c>
      <c r="I47" s="239" t="s">
        <v>16</v>
      </c>
    </row>
    <row r="48" spans="1:9" s="62" customFormat="1" ht="15" customHeight="1" x14ac:dyDescent="0.25">
      <c r="A48" s="245"/>
      <c r="B48" s="245"/>
      <c r="C48" s="245"/>
      <c r="G48" s="246"/>
      <c r="H48" s="248"/>
      <c r="I48" s="239"/>
    </row>
    <row r="49" spans="1:9" s="62" customFormat="1" ht="24" customHeight="1" x14ac:dyDescent="0.25">
      <c r="A49" s="426" t="s">
        <v>106</v>
      </c>
      <c r="B49" s="427"/>
      <c r="C49" s="427"/>
      <c r="D49" s="427"/>
      <c r="E49" s="427"/>
      <c r="F49" s="427"/>
      <c r="G49" s="249" t="s">
        <v>25</v>
      </c>
      <c r="H49" s="244" t="s">
        <v>14</v>
      </c>
      <c r="I49" s="239"/>
    </row>
    <row r="50" spans="1:9" s="62" customFormat="1" ht="24" customHeight="1" x14ac:dyDescent="0.25">
      <c r="A50" s="435" t="s">
        <v>92</v>
      </c>
      <c r="B50" s="377"/>
      <c r="C50" s="377"/>
      <c r="D50" s="377"/>
      <c r="E50" s="377"/>
      <c r="F50" s="378"/>
      <c r="G50" s="250">
        <v>1</v>
      </c>
      <c r="H50" s="242">
        <v>5600</v>
      </c>
      <c r="I50" s="239"/>
    </row>
    <row r="51" spans="1:9" s="62" customFormat="1" ht="12" x14ac:dyDescent="0.25">
      <c r="A51" s="435"/>
      <c r="B51" s="377"/>
      <c r="C51" s="377"/>
      <c r="D51" s="377"/>
      <c r="E51" s="377"/>
      <c r="F51" s="378"/>
      <c r="G51" s="250"/>
      <c r="H51" s="242">
        <v>0</v>
      </c>
      <c r="I51" s="239"/>
    </row>
    <row r="52" spans="1:9" s="62" customFormat="1" ht="12" x14ac:dyDescent="0.25">
      <c r="A52" s="435"/>
      <c r="B52" s="377"/>
      <c r="C52" s="377"/>
      <c r="D52" s="377"/>
      <c r="E52" s="377"/>
      <c r="F52" s="378"/>
      <c r="G52" s="250"/>
      <c r="H52" s="242">
        <v>0</v>
      </c>
      <c r="I52" s="239"/>
    </row>
    <row r="53" spans="1:9" s="62" customFormat="1" ht="12" customHeight="1" x14ac:dyDescent="0.25">
      <c r="A53" s="435"/>
      <c r="B53" s="377"/>
      <c r="C53" s="377"/>
      <c r="D53" s="377"/>
      <c r="E53" s="377"/>
      <c r="F53" s="378"/>
      <c r="G53" s="250"/>
      <c r="H53" s="242">
        <v>0</v>
      </c>
      <c r="I53" s="239"/>
    </row>
    <row r="54" spans="1:9" s="62" customFormat="1" ht="12" x14ac:dyDescent="0.25">
      <c r="A54" s="439"/>
      <c r="B54" s="433"/>
      <c r="C54" s="433"/>
      <c r="D54" s="433"/>
      <c r="E54" s="433"/>
      <c r="F54" s="434"/>
      <c r="G54" s="251"/>
      <c r="H54" s="242">
        <v>0</v>
      </c>
      <c r="I54" s="239"/>
    </row>
    <row r="55" spans="1:9" s="62" customFormat="1" ht="12" x14ac:dyDescent="0.25">
      <c r="A55" s="245"/>
      <c r="B55" s="245"/>
      <c r="C55" s="245"/>
      <c r="G55" s="252" t="s">
        <v>80</v>
      </c>
      <c r="H55" s="253">
        <f>SUM(H50:H54)</f>
        <v>5600</v>
      </c>
      <c r="I55" s="239" t="s">
        <v>16</v>
      </c>
    </row>
    <row r="56" spans="1:9" s="62" customFormat="1" ht="12" x14ac:dyDescent="0.25">
      <c r="A56" s="97"/>
      <c r="B56" s="442"/>
      <c r="C56" s="443"/>
      <c r="D56" s="443"/>
      <c r="E56" s="443"/>
      <c r="F56" s="443"/>
      <c r="G56" s="444"/>
      <c r="H56" s="98"/>
      <c r="I56" s="109"/>
    </row>
    <row r="57" spans="1:9" s="62" customFormat="1" ht="12" x14ac:dyDescent="0.25">
      <c r="A57" s="211" t="s">
        <v>88</v>
      </c>
      <c r="B57" s="87" t="s">
        <v>69</v>
      </c>
      <c r="C57" s="88"/>
      <c r="D57" s="88"/>
      <c r="E57" s="88"/>
      <c r="F57" s="440"/>
      <c r="G57" s="441"/>
      <c r="H57" s="89" t="s">
        <v>14</v>
      </c>
      <c r="I57" s="18"/>
    </row>
    <row r="58" spans="1:9" s="78" customFormat="1" ht="12" customHeight="1" x14ac:dyDescent="0.25">
      <c r="A58" s="227" t="s">
        <v>89</v>
      </c>
      <c r="B58" s="269" t="s">
        <v>90</v>
      </c>
      <c r="C58" s="269"/>
      <c r="D58" s="269"/>
      <c r="E58" s="269"/>
      <c r="F58" s="269"/>
      <c r="G58" s="269"/>
      <c r="H58" s="229">
        <v>8400</v>
      </c>
      <c r="I58" s="239" t="s">
        <v>91</v>
      </c>
    </row>
    <row r="59" spans="1:9" s="78" customFormat="1" ht="12" x14ac:dyDescent="0.25">
      <c r="A59" s="227"/>
      <c r="B59" s="269"/>
      <c r="C59" s="269"/>
      <c r="D59" s="269"/>
      <c r="E59" s="269"/>
      <c r="F59" s="269"/>
      <c r="G59" s="269"/>
      <c r="H59" s="229">
        <v>0</v>
      </c>
      <c r="I59" s="18"/>
    </row>
    <row r="60" spans="1:9" s="62" customFormat="1" ht="12" customHeight="1" x14ac:dyDescent="0.25">
      <c r="A60" s="227"/>
      <c r="B60" s="269"/>
      <c r="C60" s="269"/>
      <c r="D60" s="269"/>
      <c r="E60" s="269"/>
      <c r="F60" s="269"/>
      <c r="G60" s="269"/>
      <c r="H60" s="229">
        <v>0</v>
      </c>
      <c r="I60" s="18"/>
    </row>
    <row r="61" spans="1:9" s="62" customFormat="1" ht="12" customHeight="1" x14ac:dyDescent="0.25">
      <c r="A61" s="90"/>
      <c r="B61" s="93"/>
      <c r="C61" s="93"/>
      <c r="D61" s="91"/>
      <c r="E61" s="91"/>
      <c r="F61" s="94"/>
      <c r="G61" s="230" t="s">
        <v>81</v>
      </c>
      <c r="H61" s="229">
        <f>SUM(H58:H60)</f>
        <v>8400</v>
      </c>
      <c r="I61" s="239" t="s">
        <v>16</v>
      </c>
    </row>
    <row r="62" spans="1:9" s="62" customFormat="1" ht="12" x14ac:dyDescent="0.25">
      <c r="A62" s="24"/>
      <c r="B62" s="391"/>
      <c r="C62" s="366"/>
      <c r="D62" s="366"/>
      <c r="E62" s="366"/>
      <c r="F62" s="366"/>
      <c r="G62" s="367"/>
      <c r="H62" s="79">
        <v>0</v>
      </c>
      <c r="I62" s="109"/>
    </row>
    <row r="63" spans="1:9" s="62" customFormat="1" ht="12" x14ac:dyDescent="0.25">
      <c r="A63" s="436" t="s">
        <v>124</v>
      </c>
      <c r="B63" s="437"/>
      <c r="C63" s="437"/>
      <c r="D63" s="437"/>
      <c r="E63" s="437"/>
      <c r="F63" s="437"/>
      <c r="G63" s="438"/>
      <c r="H63" s="244"/>
      <c r="I63" s="239"/>
    </row>
    <row r="64" spans="1:9" s="62" customFormat="1" ht="12" x14ac:dyDescent="0.25">
      <c r="A64" s="240" t="s">
        <v>49</v>
      </c>
      <c r="B64" s="240" t="s">
        <v>22</v>
      </c>
      <c r="C64" s="254"/>
      <c r="D64" s="254"/>
      <c r="E64" s="254"/>
      <c r="F64" s="254"/>
      <c r="G64" s="255"/>
      <c r="H64" s="256" t="s">
        <v>14</v>
      </c>
      <c r="I64" s="239"/>
    </row>
    <row r="65" spans="1:9" s="62" customFormat="1" ht="12" x14ac:dyDescent="0.25">
      <c r="A65" s="241" t="s">
        <v>52</v>
      </c>
      <c r="B65" s="376" t="s">
        <v>95</v>
      </c>
      <c r="C65" s="377"/>
      <c r="D65" s="377"/>
      <c r="E65" s="377"/>
      <c r="F65" s="377"/>
      <c r="G65" s="378"/>
      <c r="H65" s="242">
        <v>875</v>
      </c>
      <c r="I65" s="239"/>
    </row>
    <row r="66" spans="1:9" s="62" customFormat="1" ht="12" x14ac:dyDescent="0.25">
      <c r="A66" s="241" t="s">
        <v>52</v>
      </c>
      <c r="B66" s="376" t="s">
        <v>96</v>
      </c>
      <c r="C66" s="377"/>
      <c r="D66" s="377"/>
      <c r="E66" s="377"/>
      <c r="F66" s="377"/>
      <c r="G66" s="378"/>
      <c r="H66" s="242">
        <v>875</v>
      </c>
      <c r="I66" s="239"/>
    </row>
    <row r="67" spans="1:9" s="62" customFormat="1" ht="12" customHeight="1" x14ac:dyDescent="0.25">
      <c r="A67" s="241" t="s">
        <v>26</v>
      </c>
      <c r="B67" s="376" t="s">
        <v>97</v>
      </c>
      <c r="C67" s="377"/>
      <c r="D67" s="377"/>
      <c r="E67" s="377"/>
      <c r="F67" s="377"/>
      <c r="G67" s="378"/>
      <c r="H67" s="242">
        <v>1300</v>
      </c>
      <c r="I67" s="239"/>
    </row>
    <row r="68" spans="1:9" s="78" customFormat="1" ht="12" x14ac:dyDescent="0.25">
      <c r="A68" s="241"/>
      <c r="B68" s="376"/>
      <c r="C68" s="377"/>
      <c r="D68" s="377"/>
      <c r="E68" s="377"/>
      <c r="F68" s="377"/>
      <c r="G68" s="378"/>
      <c r="H68" s="242">
        <v>0</v>
      </c>
      <c r="I68" s="239"/>
    </row>
    <row r="69" spans="1:9" s="62" customFormat="1" ht="12" customHeight="1" x14ac:dyDescent="0.25">
      <c r="A69" s="245"/>
      <c r="B69" s="245"/>
      <c r="C69" s="245"/>
      <c r="G69" s="246" t="s">
        <v>79</v>
      </c>
      <c r="H69" s="247">
        <f>SUM(H65:H68)</f>
        <v>3050</v>
      </c>
      <c r="I69" s="239" t="s">
        <v>16</v>
      </c>
    </row>
    <row r="70" spans="1:9" s="62" customFormat="1" ht="12" x14ac:dyDescent="0.25">
      <c r="A70" s="24"/>
      <c r="B70" s="391"/>
      <c r="C70" s="366"/>
      <c r="D70" s="366"/>
      <c r="E70" s="366"/>
      <c r="F70" s="366"/>
      <c r="G70" s="367"/>
      <c r="H70" s="79"/>
      <c r="I70" s="109"/>
    </row>
    <row r="71" spans="1:9" s="62" customFormat="1" ht="12" x14ac:dyDescent="0.25">
      <c r="A71" s="436" t="s">
        <v>125</v>
      </c>
      <c r="B71" s="437"/>
      <c r="C71" s="437"/>
      <c r="D71" s="437"/>
      <c r="E71" s="437"/>
      <c r="F71" s="437"/>
      <c r="G71" s="438"/>
      <c r="H71" s="244"/>
      <c r="I71" s="239"/>
    </row>
    <row r="72" spans="1:9" s="62" customFormat="1" ht="12" x14ac:dyDescent="0.25">
      <c r="A72" s="240" t="s">
        <v>49</v>
      </c>
      <c r="B72" s="240" t="s">
        <v>22</v>
      </c>
      <c r="C72" s="254"/>
      <c r="D72" s="254"/>
      <c r="E72" s="254"/>
      <c r="F72" s="254"/>
      <c r="G72" s="255"/>
      <c r="H72" s="256" t="s">
        <v>14</v>
      </c>
      <c r="I72" s="239"/>
    </row>
    <row r="73" spans="1:9" s="62" customFormat="1" ht="12" x14ac:dyDescent="0.25">
      <c r="A73" s="241" t="s">
        <v>52</v>
      </c>
      <c r="B73" s="376" t="s">
        <v>95</v>
      </c>
      <c r="C73" s="377"/>
      <c r="D73" s="377"/>
      <c r="E73" s="377"/>
      <c r="F73" s="377"/>
      <c r="G73" s="378"/>
      <c r="H73" s="242">
        <v>875</v>
      </c>
      <c r="I73" s="239"/>
    </row>
    <row r="74" spans="1:9" s="62" customFormat="1" ht="12" x14ac:dyDescent="0.25">
      <c r="A74" s="241" t="s">
        <v>52</v>
      </c>
      <c r="B74" s="376" t="s">
        <v>96</v>
      </c>
      <c r="C74" s="377"/>
      <c r="D74" s="377"/>
      <c r="E74" s="377"/>
      <c r="F74" s="377"/>
      <c r="G74" s="378"/>
      <c r="H74" s="242">
        <v>875</v>
      </c>
      <c r="I74" s="239"/>
    </row>
    <row r="75" spans="1:9" s="62" customFormat="1" ht="12" x14ac:dyDescent="0.25">
      <c r="A75" s="241" t="s">
        <v>26</v>
      </c>
      <c r="B75" s="376" t="s">
        <v>97</v>
      </c>
      <c r="C75" s="377"/>
      <c r="D75" s="377"/>
      <c r="E75" s="377"/>
      <c r="F75" s="377"/>
      <c r="G75" s="378"/>
      <c r="H75" s="242">
        <v>1300</v>
      </c>
      <c r="I75" s="239"/>
    </row>
    <row r="76" spans="1:9" s="62" customFormat="1" ht="12" x14ac:dyDescent="0.25">
      <c r="A76" s="241"/>
      <c r="B76" s="376"/>
      <c r="C76" s="377"/>
      <c r="D76" s="377"/>
      <c r="E76" s="377"/>
      <c r="F76" s="377"/>
      <c r="G76" s="378"/>
      <c r="H76" s="242">
        <v>0</v>
      </c>
      <c r="I76" s="239"/>
    </row>
    <row r="77" spans="1:9" s="62" customFormat="1" ht="12" x14ac:dyDescent="0.25">
      <c r="A77" s="245"/>
      <c r="B77" s="245"/>
      <c r="C77" s="245"/>
      <c r="G77" s="246" t="s">
        <v>79</v>
      </c>
      <c r="H77" s="247">
        <f>SUM(H73:H76)</f>
        <v>3050</v>
      </c>
      <c r="I77" s="239" t="s">
        <v>16</v>
      </c>
    </row>
    <row r="78" spans="1:9" s="62" customFormat="1" ht="12.6" thickBot="1" x14ac:dyDescent="0.3">
      <c r="A78" s="80"/>
      <c r="B78" s="80"/>
      <c r="C78" s="80"/>
      <c r="G78" s="71"/>
      <c r="H78" s="100"/>
      <c r="I78" s="109"/>
    </row>
    <row r="79" spans="1:9" s="62" customFormat="1" ht="12" x14ac:dyDescent="0.25">
      <c r="A79" s="392" t="s">
        <v>76</v>
      </c>
      <c r="B79" s="393"/>
      <c r="C79" s="393"/>
      <c r="D79" s="393"/>
      <c r="E79" s="393"/>
      <c r="F79" s="393"/>
      <c r="G79" s="394"/>
      <c r="H79" s="81">
        <f>H22+H32+H38+H47+H55+H61+H69+H77</f>
        <v>78430.12</v>
      </c>
      <c r="I79" s="109" t="s">
        <v>16</v>
      </c>
    </row>
    <row r="80" spans="1:9" s="62" customFormat="1" ht="13.5" customHeight="1" x14ac:dyDescent="0.25">
      <c r="A80" s="257" t="s">
        <v>118</v>
      </c>
      <c r="B80" s="258"/>
      <c r="C80" s="258"/>
      <c r="D80" s="258"/>
      <c r="E80" s="258"/>
      <c r="F80" s="258"/>
      <c r="G80" s="259"/>
      <c r="H80" s="260">
        <v>0</v>
      </c>
      <c r="I80" s="109"/>
    </row>
    <row r="81" spans="1:9" s="62" customFormat="1" ht="12" x14ac:dyDescent="0.25">
      <c r="A81" s="388" t="s">
        <v>126</v>
      </c>
      <c r="B81" s="389"/>
      <c r="C81" s="389"/>
      <c r="D81" s="389"/>
      <c r="E81" s="389"/>
      <c r="F81" s="389"/>
      <c r="G81" s="390"/>
      <c r="H81" s="82">
        <v>0</v>
      </c>
      <c r="I81" s="109"/>
    </row>
    <row r="82" spans="1:9" s="62" customFormat="1" ht="12" x14ac:dyDescent="0.25">
      <c r="A82" s="388" t="s">
        <v>77</v>
      </c>
      <c r="B82" s="389"/>
      <c r="C82" s="389"/>
      <c r="D82" s="389"/>
      <c r="E82" s="389"/>
      <c r="F82" s="389"/>
      <c r="G82" s="390"/>
      <c r="H82" s="83">
        <f>H79+H81</f>
        <v>78430.12</v>
      </c>
      <c r="I82" s="109" t="s">
        <v>16</v>
      </c>
    </row>
    <row r="83" spans="1:9" s="62" customFormat="1" ht="12.6" thickBot="1" x14ac:dyDescent="0.3">
      <c r="A83" s="422" t="s">
        <v>78</v>
      </c>
      <c r="B83" s="423"/>
      <c r="C83" s="423"/>
      <c r="D83" s="423"/>
      <c r="E83" s="423"/>
      <c r="F83" s="423"/>
      <c r="G83" s="424"/>
      <c r="H83" s="84">
        <f>H10-H82</f>
        <v>5919.8800000000047</v>
      </c>
      <c r="I83" s="109" t="s">
        <v>109</v>
      </c>
    </row>
    <row r="84" spans="1:9" s="18" customFormat="1" ht="12" x14ac:dyDescent="0.25">
      <c r="A84" s="31" t="s">
        <v>29</v>
      </c>
      <c r="B84" s="32"/>
      <c r="C84" s="32"/>
      <c r="D84" s="32"/>
      <c r="E84" s="32"/>
      <c r="F84" s="32"/>
      <c r="G84" s="33"/>
      <c r="H84" s="34"/>
      <c r="I84" s="109"/>
    </row>
    <row r="85" spans="1:9" s="18" customFormat="1" ht="12" x14ac:dyDescent="0.25">
      <c r="A85" s="32"/>
      <c r="B85" s="32"/>
      <c r="C85" s="32"/>
      <c r="D85" s="32"/>
      <c r="E85" s="32"/>
      <c r="F85" s="32"/>
      <c r="G85" s="33"/>
      <c r="H85" s="34"/>
      <c r="I85" s="109"/>
    </row>
    <row r="86" spans="1:9" s="18" customFormat="1" ht="28.5" customHeight="1" x14ac:dyDescent="0.25">
      <c r="A86" s="425" t="s">
        <v>30</v>
      </c>
      <c r="B86" s="379" t="s">
        <v>31</v>
      </c>
      <c r="C86" s="379"/>
      <c r="D86" s="379" t="s">
        <v>32</v>
      </c>
      <c r="E86" s="379"/>
      <c r="F86" s="379" t="s">
        <v>33</v>
      </c>
      <c r="G86" s="379"/>
      <c r="H86" s="379"/>
      <c r="I86" s="109" t="s">
        <v>98</v>
      </c>
    </row>
    <row r="87" spans="1:9" ht="75" customHeight="1" x14ac:dyDescent="0.3">
      <c r="A87" s="425"/>
      <c r="B87" s="380" t="s">
        <v>66</v>
      </c>
      <c r="C87" s="380"/>
      <c r="D87" s="380" t="s">
        <v>64</v>
      </c>
      <c r="E87" s="380"/>
      <c r="F87" s="380" t="s">
        <v>121</v>
      </c>
      <c r="G87" s="380"/>
      <c r="H87" s="380"/>
    </row>
    <row r="89" spans="1:9" ht="16.2" thickBot="1" x14ac:dyDescent="0.35">
      <c r="A89" s="418" t="s">
        <v>57</v>
      </c>
      <c r="B89" s="419"/>
      <c r="C89" s="419"/>
      <c r="D89" s="419"/>
      <c r="E89" s="419"/>
      <c r="F89" s="419"/>
      <c r="G89" s="419"/>
      <c r="H89" s="420"/>
    </row>
    <row r="90" spans="1:9" s="18" customFormat="1" ht="15" customHeight="1" x14ac:dyDescent="0.25">
      <c r="A90" s="55" t="s">
        <v>3</v>
      </c>
      <c r="B90" s="356" t="str">
        <f>E4</f>
        <v>John Doe, MD</v>
      </c>
      <c r="C90" s="357"/>
      <c r="D90" s="357"/>
      <c r="E90" s="357"/>
      <c r="F90" s="357"/>
      <c r="G90" s="357"/>
      <c r="H90" s="358"/>
      <c r="I90" s="109"/>
    </row>
    <row r="91" spans="1:9" s="18" customFormat="1" ht="12" x14ac:dyDescent="0.25">
      <c r="A91" s="56" t="s">
        <v>0</v>
      </c>
      <c r="B91" s="421" t="str">
        <f>B3</f>
        <v>See Award Letter</v>
      </c>
      <c r="C91" s="421"/>
      <c r="D91" s="359"/>
      <c r="E91" s="360"/>
      <c r="F91" s="360"/>
      <c r="G91" s="360"/>
      <c r="H91" s="361"/>
      <c r="I91" s="109" t="s">
        <v>108</v>
      </c>
    </row>
    <row r="92" spans="1:9" s="18" customFormat="1" ht="15.9" customHeight="1" thickBot="1" x14ac:dyDescent="0.3">
      <c r="A92" s="57" t="s">
        <v>36</v>
      </c>
      <c r="B92" s="405">
        <f>H83</f>
        <v>5919.8800000000047</v>
      </c>
      <c r="C92" s="406"/>
      <c r="D92" s="362"/>
      <c r="E92" s="363"/>
      <c r="F92" s="363"/>
      <c r="G92" s="363"/>
      <c r="H92" s="364"/>
      <c r="I92" s="109" t="s">
        <v>16</v>
      </c>
    </row>
    <row r="93" spans="1:9" ht="14.4" thickBot="1" x14ac:dyDescent="0.35"/>
    <row r="94" spans="1:9" s="18" customFormat="1" ht="12" x14ac:dyDescent="0.25">
      <c r="A94" s="58" t="s">
        <v>37</v>
      </c>
      <c r="B94" s="407"/>
      <c r="C94" s="407"/>
      <c r="D94" s="407"/>
      <c r="E94" s="407"/>
      <c r="F94" s="407"/>
      <c r="G94" s="407"/>
      <c r="H94" s="408"/>
      <c r="I94" s="109" t="s">
        <v>111</v>
      </c>
    </row>
    <row r="95" spans="1:9" s="18" customFormat="1" ht="24.6" thickBot="1" x14ac:dyDescent="0.3">
      <c r="A95" s="59" t="s">
        <v>38</v>
      </c>
      <c r="B95" s="409"/>
      <c r="C95" s="409"/>
      <c r="D95" s="409"/>
      <c r="E95" s="409"/>
      <c r="F95" s="409"/>
      <c r="G95" s="409"/>
      <c r="H95" s="410"/>
      <c r="I95" s="109" t="s">
        <v>110</v>
      </c>
    </row>
    <row r="96" spans="1:9" s="18" customFormat="1" ht="12.6" thickBot="1" x14ac:dyDescent="0.3">
      <c r="I96" s="109"/>
    </row>
    <row r="97" spans="1:9" s="18" customFormat="1" ht="12" x14ac:dyDescent="0.25">
      <c r="A97" s="55" t="s">
        <v>39</v>
      </c>
      <c r="B97" s="411"/>
      <c r="C97" s="411"/>
      <c r="D97" s="411"/>
      <c r="E97" s="411"/>
      <c r="F97" s="411"/>
      <c r="G97" s="411"/>
      <c r="H97" s="412"/>
      <c r="I97" s="109"/>
    </row>
    <row r="98" spans="1:9" s="18" customFormat="1" ht="12" x14ac:dyDescent="0.25">
      <c r="A98" s="56" t="s">
        <v>40</v>
      </c>
      <c r="B98" s="413"/>
      <c r="C98" s="413"/>
      <c r="D98" s="413"/>
      <c r="E98" s="413"/>
      <c r="F98" s="413"/>
      <c r="G98" s="413"/>
      <c r="H98" s="414"/>
      <c r="I98" s="109"/>
    </row>
    <row r="99" spans="1:9" s="18" customFormat="1" ht="15" thickBot="1" x14ac:dyDescent="0.3">
      <c r="A99" s="57" t="s">
        <v>41</v>
      </c>
      <c r="B99" s="415"/>
      <c r="C99" s="416"/>
      <c r="D99" s="416"/>
      <c r="E99" s="416"/>
      <c r="F99" s="416"/>
      <c r="G99" s="416"/>
      <c r="H99" s="417"/>
      <c r="I99" s="109"/>
    </row>
    <row r="100" spans="1:9" s="18" customFormat="1" ht="12" x14ac:dyDescent="0.25">
      <c r="I100" s="109"/>
    </row>
    <row r="101" spans="1:9" s="18" customFormat="1" ht="12" x14ac:dyDescent="0.25">
      <c r="A101" s="399" t="s">
        <v>42</v>
      </c>
      <c r="B101" s="399"/>
      <c r="C101" s="399"/>
      <c r="D101" s="399"/>
      <c r="E101" s="399"/>
      <c r="F101" s="399"/>
      <c r="G101" s="399"/>
      <c r="H101" s="399"/>
      <c r="I101" s="109"/>
    </row>
    <row r="102" spans="1:9" s="18" customFormat="1" ht="12.6" thickBot="1" x14ac:dyDescent="0.3">
      <c r="A102" s="53"/>
      <c r="B102" s="53"/>
      <c r="C102" s="53"/>
      <c r="D102" s="53"/>
      <c r="E102" s="53"/>
      <c r="F102" s="53"/>
      <c r="G102" s="53"/>
      <c r="H102" s="53"/>
      <c r="I102" s="109"/>
    </row>
    <row r="103" spans="1:9" s="18" customFormat="1" ht="26.1" customHeight="1" thickBot="1" x14ac:dyDescent="0.3">
      <c r="A103" s="400" t="s">
        <v>67</v>
      </c>
      <c r="B103" s="401"/>
      <c r="C103" s="401"/>
      <c r="D103" s="401"/>
      <c r="E103" s="401"/>
      <c r="F103" s="401"/>
      <c r="G103" s="401"/>
      <c r="H103" s="402"/>
      <c r="I103" s="109"/>
    </row>
    <row r="104" spans="1:9" s="18" customFormat="1" ht="12" x14ac:dyDescent="0.25">
      <c r="I104" s="109"/>
    </row>
    <row r="105" spans="1:9" s="18" customFormat="1" ht="12" x14ac:dyDescent="0.25">
      <c r="I105" s="109"/>
    </row>
    <row r="106" spans="1:9" s="18" customFormat="1" ht="12" x14ac:dyDescent="0.25">
      <c r="A106" s="35"/>
      <c r="B106" s="35"/>
      <c r="C106" s="35"/>
      <c r="D106" s="35"/>
      <c r="E106" s="35"/>
      <c r="G106" s="35"/>
      <c r="H106" s="35"/>
      <c r="I106" s="109"/>
    </row>
    <row r="107" spans="1:9" s="18" customFormat="1" ht="12" x14ac:dyDescent="0.25">
      <c r="A107" s="60" t="s">
        <v>50</v>
      </c>
      <c r="G107" s="60" t="s">
        <v>34</v>
      </c>
      <c r="I107" s="109"/>
    </row>
    <row r="108" spans="1:9" s="18" customFormat="1" ht="12" x14ac:dyDescent="0.25">
      <c r="A108" s="60" t="s">
        <v>43</v>
      </c>
      <c r="I108" s="109"/>
    </row>
    <row r="109" spans="1:9" s="18" customFormat="1" ht="12" x14ac:dyDescent="0.25">
      <c r="I109" s="109"/>
    </row>
    <row r="110" spans="1:9" s="18" customFormat="1" ht="12" x14ac:dyDescent="0.25">
      <c r="I110" s="109"/>
    </row>
    <row r="111" spans="1:9" s="18" customFormat="1" ht="12" x14ac:dyDescent="0.25">
      <c r="A111" s="35"/>
      <c r="B111" s="35"/>
      <c r="C111" s="35"/>
      <c r="D111" s="35"/>
      <c r="E111" s="35"/>
      <c r="G111" s="35"/>
      <c r="H111" s="35"/>
      <c r="I111" s="109"/>
    </row>
    <row r="112" spans="1:9" s="18" customFormat="1" ht="12" x14ac:dyDescent="0.25">
      <c r="A112" s="60" t="s">
        <v>51</v>
      </c>
      <c r="B112" s="36"/>
      <c r="C112" s="36"/>
      <c r="D112" s="36"/>
      <c r="E112" s="36"/>
      <c r="G112" s="60" t="s">
        <v>34</v>
      </c>
      <c r="I112" s="109"/>
    </row>
    <row r="113" spans="1:9" s="18" customFormat="1" ht="12" x14ac:dyDescent="0.25">
      <c r="A113" s="60" t="s">
        <v>43</v>
      </c>
      <c r="I113" s="109"/>
    </row>
    <row r="114" spans="1:9" s="18" customFormat="1" ht="12" x14ac:dyDescent="0.25">
      <c r="I114" s="109"/>
    </row>
    <row r="115" spans="1:9" s="18" customFormat="1" ht="12" x14ac:dyDescent="0.25">
      <c r="A115" s="403" t="s">
        <v>68</v>
      </c>
      <c r="B115" s="399"/>
      <c r="C115" s="399"/>
      <c r="D115" s="399"/>
      <c r="E115" s="399"/>
      <c r="F115" s="399"/>
      <c r="G115" s="399"/>
      <c r="H115" s="399"/>
      <c r="I115" s="109"/>
    </row>
    <row r="116" spans="1:9" s="18" customFormat="1" ht="12" x14ac:dyDescent="0.25">
      <c r="I116" s="109"/>
    </row>
    <row r="117" spans="1:9" s="18" customFormat="1" ht="12" x14ac:dyDescent="0.25">
      <c r="I117" s="109"/>
    </row>
    <row r="118" spans="1:9" s="18" customFormat="1" ht="12" x14ac:dyDescent="0.25">
      <c r="I118" s="109"/>
    </row>
    <row r="119" spans="1:9" s="18" customFormat="1" ht="12" x14ac:dyDescent="0.25">
      <c r="I119" s="109"/>
    </row>
    <row r="120" spans="1:9" s="18" customFormat="1" ht="12" x14ac:dyDescent="0.25">
      <c r="I120" s="109"/>
    </row>
    <row r="121" spans="1:9" s="18" customFormat="1" ht="12" x14ac:dyDescent="0.25">
      <c r="I121" s="109"/>
    </row>
    <row r="122" spans="1:9" s="18" customFormat="1" ht="12" x14ac:dyDescent="0.25">
      <c r="I122" s="109"/>
    </row>
    <row r="123" spans="1:9" s="18" customFormat="1" ht="12" x14ac:dyDescent="0.25">
      <c r="I123" s="109"/>
    </row>
    <row r="124" spans="1:9" s="18" customFormat="1" ht="12" x14ac:dyDescent="0.25">
      <c r="I124" s="109"/>
    </row>
    <row r="125" spans="1:9" s="18" customFormat="1" ht="12" x14ac:dyDescent="0.25">
      <c r="I125" s="109"/>
    </row>
    <row r="126" spans="1:9" s="18" customFormat="1" ht="12" x14ac:dyDescent="0.25">
      <c r="I126" s="109"/>
    </row>
    <row r="127" spans="1:9" s="18" customFormat="1" ht="12" x14ac:dyDescent="0.25">
      <c r="I127" s="109"/>
    </row>
    <row r="128" spans="1:9" s="18" customFormat="1" ht="12" x14ac:dyDescent="0.25">
      <c r="I128" s="109"/>
    </row>
    <row r="129" spans="9:9" s="18" customFormat="1" ht="12" x14ac:dyDescent="0.25">
      <c r="I129" s="109"/>
    </row>
    <row r="130" spans="9:9" s="18" customFormat="1" ht="12" x14ac:dyDescent="0.25">
      <c r="I130" s="109"/>
    </row>
    <row r="131" spans="9:9" s="18" customFormat="1" ht="12" x14ac:dyDescent="0.25">
      <c r="I131" s="109"/>
    </row>
    <row r="132" spans="9:9" s="18" customFormat="1" ht="12" x14ac:dyDescent="0.25">
      <c r="I132" s="109"/>
    </row>
    <row r="133" spans="9:9" s="18" customFormat="1" ht="12" x14ac:dyDescent="0.25">
      <c r="I133" s="109"/>
    </row>
    <row r="134" spans="9:9" s="18" customFormat="1" ht="12" x14ac:dyDescent="0.25">
      <c r="I134" s="109"/>
    </row>
    <row r="135" spans="9:9" s="18" customFormat="1" ht="12" x14ac:dyDescent="0.25">
      <c r="I135" s="109"/>
    </row>
    <row r="136" spans="9:9" s="18" customFormat="1" ht="12" x14ac:dyDescent="0.25">
      <c r="I136" s="109"/>
    </row>
    <row r="137" spans="9:9" s="18" customFormat="1" ht="12" x14ac:dyDescent="0.25">
      <c r="I137" s="109"/>
    </row>
    <row r="138" spans="9:9" s="18" customFormat="1" ht="12" x14ac:dyDescent="0.25">
      <c r="I138" s="109"/>
    </row>
    <row r="139" spans="9:9" s="18" customFormat="1" ht="12" x14ac:dyDescent="0.25">
      <c r="I139" s="109"/>
    </row>
    <row r="140" spans="9:9" s="18" customFormat="1" ht="12" x14ac:dyDescent="0.25">
      <c r="I140" s="109"/>
    </row>
    <row r="141" spans="9:9" s="18" customFormat="1" ht="12" x14ac:dyDescent="0.25">
      <c r="I141" s="109"/>
    </row>
    <row r="142" spans="9:9" s="18" customFormat="1" ht="12" x14ac:dyDescent="0.25">
      <c r="I142" s="109"/>
    </row>
    <row r="143" spans="9:9" s="18" customFormat="1" ht="12" x14ac:dyDescent="0.25">
      <c r="I143" s="109"/>
    </row>
    <row r="144" spans="9:9" s="18" customFormat="1" ht="12" x14ac:dyDescent="0.25">
      <c r="I144" s="109"/>
    </row>
    <row r="145" spans="9:9" s="18" customFormat="1" ht="12" x14ac:dyDescent="0.25">
      <c r="I145" s="109"/>
    </row>
    <row r="146" spans="9:9" s="18" customFormat="1" ht="12" x14ac:dyDescent="0.25">
      <c r="I146" s="109"/>
    </row>
    <row r="147" spans="9:9" s="18" customFormat="1" ht="12" x14ac:dyDescent="0.25">
      <c r="I147" s="109"/>
    </row>
    <row r="148" spans="9:9" s="18" customFormat="1" ht="12" x14ac:dyDescent="0.25">
      <c r="I148" s="109"/>
    </row>
    <row r="149" spans="9:9" s="18" customFormat="1" ht="12" x14ac:dyDescent="0.25">
      <c r="I149" s="109"/>
    </row>
    <row r="150" spans="9:9" s="18" customFormat="1" ht="12" x14ac:dyDescent="0.25">
      <c r="I150" s="109"/>
    </row>
    <row r="151" spans="9:9" s="18" customFormat="1" ht="12" x14ac:dyDescent="0.25">
      <c r="I151" s="109"/>
    </row>
    <row r="152" spans="9:9" s="18" customFormat="1" ht="12" x14ac:dyDescent="0.25">
      <c r="I152" s="109"/>
    </row>
    <row r="153" spans="9:9" s="18" customFormat="1" ht="12" x14ac:dyDescent="0.25">
      <c r="I153" s="109"/>
    </row>
    <row r="154" spans="9:9" s="18" customFormat="1" ht="12" x14ac:dyDescent="0.25">
      <c r="I154" s="109"/>
    </row>
    <row r="155" spans="9:9" s="18" customFormat="1" ht="12" x14ac:dyDescent="0.25">
      <c r="I155" s="109"/>
    </row>
    <row r="156" spans="9:9" s="18" customFormat="1" ht="12" x14ac:dyDescent="0.25">
      <c r="I156" s="109"/>
    </row>
    <row r="157" spans="9:9" s="18" customFormat="1" ht="12" x14ac:dyDescent="0.25">
      <c r="I157" s="109"/>
    </row>
    <row r="158" spans="9:9" s="18" customFormat="1" ht="12" x14ac:dyDescent="0.25">
      <c r="I158" s="109"/>
    </row>
    <row r="159" spans="9:9" s="18" customFormat="1" ht="12" x14ac:dyDescent="0.25">
      <c r="I159" s="109"/>
    </row>
    <row r="160" spans="9:9" s="18" customFormat="1" ht="12" x14ac:dyDescent="0.25">
      <c r="I160" s="109"/>
    </row>
    <row r="161" spans="9:9" s="18" customFormat="1" ht="12" x14ac:dyDescent="0.25">
      <c r="I161" s="109"/>
    </row>
    <row r="162" spans="9:9" s="18" customFormat="1" ht="12" x14ac:dyDescent="0.25">
      <c r="I162" s="109"/>
    </row>
    <row r="163" spans="9:9" s="18" customFormat="1" ht="12" x14ac:dyDescent="0.25">
      <c r="I163" s="109"/>
    </row>
    <row r="164" spans="9:9" s="18" customFormat="1" ht="12" x14ac:dyDescent="0.25">
      <c r="I164" s="109"/>
    </row>
    <row r="165" spans="9:9" s="18" customFormat="1" ht="12" x14ac:dyDescent="0.25">
      <c r="I165" s="109"/>
    </row>
    <row r="166" spans="9:9" s="18" customFormat="1" ht="12" x14ac:dyDescent="0.25">
      <c r="I166" s="109"/>
    </row>
    <row r="167" spans="9:9" s="18" customFormat="1" ht="12" x14ac:dyDescent="0.25">
      <c r="I167" s="109"/>
    </row>
    <row r="168" spans="9:9" s="18" customFormat="1" ht="12" x14ac:dyDescent="0.25">
      <c r="I168" s="109"/>
    </row>
    <row r="169" spans="9:9" s="18" customFormat="1" ht="12" x14ac:dyDescent="0.25">
      <c r="I169" s="109"/>
    </row>
    <row r="170" spans="9:9" s="18" customFormat="1" ht="12" x14ac:dyDescent="0.25">
      <c r="I170" s="109"/>
    </row>
    <row r="171" spans="9:9" s="18" customFormat="1" ht="12" x14ac:dyDescent="0.25">
      <c r="I171" s="109"/>
    </row>
    <row r="172" spans="9:9" s="18" customFormat="1" ht="12" x14ac:dyDescent="0.25">
      <c r="I172" s="109"/>
    </row>
    <row r="173" spans="9:9" s="18" customFormat="1" ht="12" x14ac:dyDescent="0.25">
      <c r="I173" s="109"/>
    </row>
  </sheetData>
  <mergeCells count="82">
    <mergeCell ref="B74:G74"/>
    <mergeCell ref="A52:F52"/>
    <mergeCell ref="A54:F54"/>
    <mergeCell ref="F57:G57"/>
    <mergeCell ref="B58:G58"/>
    <mergeCell ref="A63:G63"/>
    <mergeCell ref="B56:G56"/>
    <mergeCell ref="B59:G59"/>
    <mergeCell ref="A53:F53"/>
    <mergeCell ref="A49:F49"/>
    <mergeCell ref="A50:F50"/>
    <mergeCell ref="A51:F51"/>
    <mergeCell ref="A71:G71"/>
    <mergeCell ref="B73:G73"/>
    <mergeCell ref="A40:G40"/>
    <mergeCell ref="H40:H41"/>
    <mergeCell ref="B41:G41"/>
    <mergeCell ref="B45:G45"/>
    <mergeCell ref="B46:G46"/>
    <mergeCell ref="A32:F32"/>
    <mergeCell ref="F34:G34"/>
    <mergeCell ref="B35:G35"/>
    <mergeCell ref="B36:G36"/>
    <mergeCell ref="B37:G37"/>
    <mergeCell ref="C27:D27"/>
    <mergeCell ref="C28:D28"/>
    <mergeCell ref="C29:D29"/>
    <mergeCell ref="C30:D30"/>
    <mergeCell ref="C31:D31"/>
    <mergeCell ref="A101:H101"/>
    <mergeCell ref="A103:H103"/>
    <mergeCell ref="A115:H115"/>
    <mergeCell ref="B33:G33"/>
    <mergeCell ref="B92:C92"/>
    <mergeCell ref="B94:H94"/>
    <mergeCell ref="B95:H95"/>
    <mergeCell ref="B97:H97"/>
    <mergeCell ref="B98:H98"/>
    <mergeCell ref="B99:H99"/>
    <mergeCell ref="A89:H89"/>
    <mergeCell ref="B91:C91"/>
    <mergeCell ref="A82:G82"/>
    <mergeCell ref="A83:G83"/>
    <mergeCell ref="A86:A87"/>
    <mergeCell ref="B86:C86"/>
    <mergeCell ref="B5:C5"/>
    <mergeCell ref="E5:H5"/>
    <mergeCell ref="A81:G81"/>
    <mergeCell ref="B60:G60"/>
    <mergeCell ref="B62:G62"/>
    <mergeCell ref="B70:G70"/>
    <mergeCell ref="B75:G75"/>
    <mergeCell ref="B76:G76"/>
    <mergeCell ref="A79:G79"/>
    <mergeCell ref="B65:G65"/>
    <mergeCell ref="B66:G66"/>
    <mergeCell ref="B67:G67"/>
    <mergeCell ref="B68:G68"/>
    <mergeCell ref="C24:D24"/>
    <mergeCell ref="C25:D25"/>
    <mergeCell ref="C26:D26"/>
    <mergeCell ref="A1:H1"/>
    <mergeCell ref="B3:C3"/>
    <mergeCell ref="E3:H3"/>
    <mergeCell ref="B4:C4"/>
    <mergeCell ref="E4:H4"/>
    <mergeCell ref="B90:H90"/>
    <mergeCell ref="D91:H91"/>
    <mergeCell ref="D92:H92"/>
    <mergeCell ref="A39:F39"/>
    <mergeCell ref="B6:C6"/>
    <mergeCell ref="A8:G8"/>
    <mergeCell ref="A9:G9"/>
    <mergeCell ref="A10:G10"/>
    <mergeCell ref="B42:G42"/>
    <mergeCell ref="B43:G43"/>
    <mergeCell ref="B44:G44"/>
    <mergeCell ref="D86:E86"/>
    <mergeCell ref="F86:H86"/>
    <mergeCell ref="B87:C87"/>
    <mergeCell ref="D87:E87"/>
    <mergeCell ref="F87:H87"/>
  </mergeCells>
  <conditionalFormatting sqref="H83">
    <cfRule type="cellIs" dxfId="1" priority="1" operator="lessThan">
      <formula>0</formula>
    </cfRule>
    <cfRule type="cellIs" dxfId="0" priority="2" operator="greaterThan">
      <formula>10000</formula>
    </cfRule>
  </conditionalFormatting>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426720</xdr:colOff>
                    <xdr:row>81</xdr:row>
                    <xdr:rowOff>45720</xdr:rowOff>
                  </from>
                  <to>
                    <xdr:col>3</xdr:col>
                    <xdr:colOff>685800</xdr:colOff>
                    <xdr:row>86</xdr:row>
                    <xdr:rowOff>746760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1</xdr:col>
                    <xdr:colOff>160020</xdr:colOff>
                    <xdr:row>81</xdr:row>
                    <xdr:rowOff>45720</xdr:rowOff>
                  </from>
                  <to>
                    <xdr:col>1</xdr:col>
                    <xdr:colOff>525780</xdr:colOff>
                    <xdr:row>86</xdr:row>
                    <xdr:rowOff>746760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5</xdr:col>
                    <xdr:colOff>297180</xdr:colOff>
                    <xdr:row>81</xdr:row>
                    <xdr:rowOff>45720</xdr:rowOff>
                  </from>
                  <to>
                    <xdr:col>5</xdr:col>
                    <xdr:colOff>640080</xdr:colOff>
                    <xdr:row>86</xdr:row>
                    <xdr:rowOff>746760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 of Expenditures</vt:lpstr>
      <vt:lpstr>Example</vt:lpstr>
      <vt:lpstr>'Report of Expenditures'!Print_Area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Schept, Susan</dc:creator>
  <cp:lastModifiedBy>Schept, Susan</cp:lastModifiedBy>
  <cp:lastPrinted>2017-12-18T18:36:36Z</cp:lastPrinted>
  <dcterms:created xsi:type="dcterms:W3CDTF">2016-07-13T11:59:54Z</dcterms:created>
  <dcterms:modified xsi:type="dcterms:W3CDTF">2021-10-19T20:02:21Z</dcterms:modified>
</cp:coreProperties>
</file>